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<sst xmlns="http://schemas.openxmlformats.org/spreadsheetml/2006/main" count="493" uniqueCount="236">
  <si>
    <t>办公文具用品清单</t>
  </si>
  <si>
    <t>序号</t>
  </si>
  <si>
    <t>品  名</t>
  </si>
  <si>
    <t>型号及规格</t>
  </si>
  <si>
    <t>单位</t>
  </si>
  <si>
    <t>数量</t>
  </si>
  <si>
    <t>栏标单价（元）</t>
  </si>
  <si>
    <t>金额（元）</t>
  </si>
  <si>
    <t>响应单价（元）</t>
  </si>
  <si>
    <t>折扣率（%）</t>
  </si>
  <si>
    <t>备注</t>
  </si>
  <si>
    <t>档案盒</t>
  </si>
  <si>
    <t>55mm</t>
  </si>
  <si>
    <t>个</t>
  </si>
  <si>
    <t>符合国标要求</t>
  </si>
  <si>
    <t>35mm</t>
  </si>
  <si>
    <t>档案盒(牛皮纸)</t>
  </si>
  <si>
    <t>50mm</t>
  </si>
  <si>
    <t>四栏文件架</t>
  </si>
  <si>
    <t>4栏</t>
  </si>
  <si>
    <t>组</t>
  </si>
  <si>
    <t>六栏文件架</t>
  </si>
  <si>
    <t>6栏</t>
  </si>
  <si>
    <t>文件夹</t>
  </si>
  <si>
    <t>(单长夹)</t>
  </si>
  <si>
    <t>(双长夹)</t>
  </si>
  <si>
    <t>抽杆夹(透明)</t>
  </si>
  <si>
    <t>10mm</t>
  </si>
  <si>
    <t>抽杆夹(磨砂)</t>
  </si>
  <si>
    <t>12mm</t>
  </si>
  <si>
    <t>20mm</t>
  </si>
  <si>
    <t>公文篮</t>
  </si>
  <si>
    <t>A4</t>
  </si>
  <si>
    <t>三层公文盘</t>
  </si>
  <si>
    <t>套</t>
  </si>
  <si>
    <t>磁性白板</t>
  </si>
  <si>
    <t>35cm*50cm</t>
  </si>
  <si>
    <t>块</t>
  </si>
  <si>
    <t>45cm*60cm</t>
  </si>
  <si>
    <t>60cm*90cm</t>
  </si>
  <si>
    <t>塑料板夹</t>
  </si>
  <si>
    <t>A5</t>
  </si>
  <si>
    <t>木板夹</t>
  </si>
  <si>
    <t>订书机</t>
  </si>
  <si>
    <t>小号通用型</t>
  </si>
  <si>
    <t>固体胶</t>
  </si>
  <si>
    <t>9g</t>
  </si>
  <si>
    <t>支</t>
  </si>
  <si>
    <t>21g</t>
  </si>
  <si>
    <t>36g</t>
  </si>
  <si>
    <t>胶水</t>
  </si>
  <si>
    <t>100g</t>
  </si>
  <si>
    <t>200g</t>
  </si>
  <si>
    <t>糊精</t>
  </si>
  <si>
    <t>500g</t>
  </si>
  <si>
    <t>瓶</t>
  </si>
  <si>
    <t>回形针</t>
  </si>
  <si>
    <t>3号100支</t>
  </si>
  <si>
    <t>盒</t>
  </si>
  <si>
    <t>大头针</t>
  </si>
  <si>
    <t>2号50克</t>
  </si>
  <si>
    <t>订书钉</t>
  </si>
  <si>
    <t>0012-24/6</t>
  </si>
  <si>
    <t>0013-23/13</t>
  </si>
  <si>
    <t>0014-23/23</t>
  </si>
  <si>
    <t>山形夹</t>
  </si>
  <si>
    <t>76mm</t>
  </si>
  <si>
    <t>圆形票据夹</t>
  </si>
  <si>
    <t>长尾夹</t>
  </si>
  <si>
    <t>32mm(24只)</t>
  </si>
  <si>
    <t>25mm(48只)</t>
  </si>
  <si>
    <t>19mm(40只)</t>
  </si>
  <si>
    <t>海绵缸</t>
  </si>
  <si>
    <t>直径75mm</t>
  </si>
  <si>
    <t>双面刀片</t>
  </si>
  <si>
    <t>10片装</t>
  </si>
  <si>
    <t>大铁剪刀</t>
  </si>
  <si>
    <t>把</t>
  </si>
  <si>
    <t>办公剪刀</t>
  </si>
  <si>
    <t>180mm</t>
  </si>
  <si>
    <t>美工刀</t>
  </si>
  <si>
    <t>小号</t>
  </si>
  <si>
    <t>粘钩</t>
  </si>
  <si>
    <t>3个装</t>
  </si>
  <si>
    <t>板</t>
  </si>
  <si>
    <t>封箱胶带</t>
  </si>
  <si>
    <t>150*45</t>
  </si>
  <si>
    <t>卷</t>
  </si>
  <si>
    <t>150*60</t>
  </si>
  <si>
    <t>小粘胶</t>
  </si>
  <si>
    <t>双面胶</t>
  </si>
  <si>
    <t>20m-10mm</t>
  </si>
  <si>
    <t>20m-20mm</t>
  </si>
  <si>
    <t>工艺印台</t>
  </si>
  <si>
    <t>6#</t>
  </si>
  <si>
    <t>光敏原子印油</t>
  </si>
  <si>
    <t>10ML</t>
  </si>
  <si>
    <t>橡皮筋</t>
  </si>
  <si>
    <t>包</t>
  </si>
  <si>
    <t>缝纫橡皮筋</t>
  </si>
  <si>
    <t>扎</t>
  </si>
  <si>
    <t>拉链文件袋</t>
  </si>
  <si>
    <t>白板擦</t>
  </si>
  <si>
    <t>缝纫线</t>
  </si>
  <si>
    <t>装订线</t>
  </si>
  <si>
    <t>双头记号笔(细)</t>
  </si>
  <si>
    <t>白板笔</t>
  </si>
  <si>
    <t>中性笔</t>
  </si>
  <si>
    <t>0.5mm</t>
  </si>
  <si>
    <t>0.7mm</t>
  </si>
  <si>
    <t>1.0mm</t>
  </si>
  <si>
    <t>圆珠笔</t>
  </si>
  <si>
    <t>铅笔</t>
  </si>
  <si>
    <t>无铅毒</t>
  </si>
  <si>
    <t>红蓝铅笔</t>
  </si>
  <si>
    <t>可加水</t>
  </si>
  <si>
    <t>白板笔墨水</t>
  </si>
  <si>
    <t>20ML</t>
  </si>
  <si>
    <t>中性笔芯</t>
  </si>
  <si>
    <t>0.5mm/0.7mm</t>
  </si>
  <si>
    <t>彩色封面纸</t>
  </si>
  <si>
    <t>A4-160g/100张</t>
  </si>
  <si>
    <t>水晶相片纸</t>
  </si>
  <si>
    <t>185g</t>
  </si>
  <si>
    <t>复写纸</t>
  </si>
  <si>
    <t>12.75*18.5</t>
  </si>
  <si>
    <t>18.5*25.5</t>
  </si>
  <si>
    <t>热敏纸</t>
  </si>
  <si>
    <t>57mm*50</t>
  </si>
  <si>
    <t>57mm*40</t>
  </si>
  <si>
    <t>软面抄</t>
  </si>
  <si>
    <t>32K-60页</t>
  </si>
  <si>
    <t>本</t>
  </si>
  <si>
    <t>32K-80页</t>
  </si>
  <si>
    <t>32K-40页</t>
  </si>
  <si>
    <t>电池</t>
  </si>
  <si>
    <t>7号</t>
  </si>
  <si>
    <t>对</t>
  </si>
  <si>
    <t>5号</t>
  </si>
  <si>
    <t>2号</t>
  </si>
  <si>
    <t>1号</t>
  </si>
  <si>
    <t>9V</t>
  </si>
  <si>
    <t>12V</t>
  </si>
  <si>
    <t>计算器</t>
  </si>
  <si>
    <t>12位，宽屏显示，语音播报</t>
  </si>
  <si>
    <t>小手电筒</t>
  </si>
  <si>
    <t>LED</t>
  </si>
  <si>
    <t>钥匙扣</t>
  </si>
  <si>
    <t>30位</t>
  </si>
  <si>
    <t>装订机铆管</t>
  </si>
  <si>
    <t>Φ5.2mm</t>
  </si>
  <si>
    <t>壁挂式温湿度计</t>
  </si>
  <si>
    <t>壁挂式</t>
  </si>
  <si>
    <t>合计：</t>
  </si>
  <si>
    <t>注：1、以上物品数量是预估每年的数量，仅仅用于供应商投标报价。每月按照实际产生的量据实结算。
2、本项目结算价将按照供应商所投单价乘以数量据实结算，无论实际发生数量是增加或者减少，供应商均不得有异议。
3、 供应商所投单价不得超过采购人提供的预算单价，否则按无效标处理。</t>
  </si>
  <si>
    <r>
      <rPr>
        <sz val="9"/>
        <rFont val="SimHei"/>
        <charset val="134"/>
      </rPr>
      <t>页</t>
    </r>
  </si>
  <si>
    <r>
      <rPr>
        <sz val="24"/>
        <rFont val="SimSun"/>
        <charset val="134"/>
      </rPr>
      <t>第2页，共2 页</t>
    </r>
  </si>
  <si>
    <r>
      <rPr>
        <sz val="20"/>
        <rFont val="SimSun"/>
        <charset val="134"/>
      </rPr>
      <t>封箱胶带</t>
    </r>
  </si>
  <si>
    <r>
      <rPr>
        <sz val="20"/>
        <rFont val="SimSun"/>
        <charset val="134"/>
      </rPr>
      <t>150*45</t>
    </r>
  </si>
  <si>
    <r>
      <rPr>
        <sz val="20"/>
        <rFont val="SimSun"/>
        <charset val="134"/>
      </rPr>
      <t>卷</t>
    </r>
  </si>
  <si>
    <r>
      <rPr>
        <sz val="20"/>
        <rFont val="SimSun"/>
        <charset val="134"/>
      </rPr>
      <t>符合国标要求</t>
    </r>
  </si>
  <si>
    <r>
      <rPr>
        <sz val="20"/>
        <rFont val="SimSun"/>
        <charset val="134"/>
      </rPr>
      <t>150*60</t>
    </r>
  </si>
  <si>
    <r>
      <rPr>
        <sz val="20"/>
        <rFont val="SimSun"/>
        <charset val="134"/>
      </rPr>
      <t>小粘胶</t>
    </r>
  </si>
  <si>
    <r>
      <rPr>
        <sz val="20"/>
        <rFont val="SimSun"/>
        <charset val="134"/>
      </rPr>
      <t>10mm</t>
    </r>
  </si>
  <si>
    <r>
      <rPr>
        <sz val="20"/>
        <rFont val="SimSun"/>
        <charset val="134"/>
      </rPr>
      <t>双面胶</t>
    </r>
  </si>
  <si>
    <r>
      <rPr>
        <sz val="20"/>
        <rFont val="SimSun"/>
        <charset val="134"/>
      </rPr>
      <t>20m-10mm</t>
    </r>
  </si>
  <si>
    <r>
      <rPr>
        <sz val="20"/>
        <rFont val="SimSun"/>
        <charset val="134"/>
      </rPr>
      <t>20m-20mm</t>
    </r>
  </si>
  <si>
    <r>
      <rPr>
        <sz val="20"/>
        <rFont val="SimSun"/>
        <charset val="134"/>
      </rPr>
      <t>工艺印台</t>
    </r>
  </si>
  <si>
    <r>
      <rPr>
        <sz val="20"/>
        <rFont val="SimSun"/>
        <charset val="134"/>
      </rPr>
      <t>6#</t>
    </r>
  </si>
  <si>
    <r>
      <rPr>
        <sz val="20"/>
        <rFont val="SimSun"/>
        <charset val="134"/>
      </rPr>
      <t>个</t>
    </r>
  </si>
  <si>
    <r>
      <rPr>
        <sz val="20"/>
        <rFont val="SimSun"/>
        <charset val="134"/>
      </rPr>
      <t>光敏原子印油</t>
    </r>
  </si>
  <si>
    <r>
      <rPr>
        <sz val="20"/>
        <rFont val="SimSun"/>
        <charset val="134"/>
      </rPr>
      <t>10ML</t>
    </r>
  </si>
  <si>
    <r>
      <rPr>
        <sz val="20"/>
        <rFont val="SimSun"/>
        <charset val="134"/>
      </rPr>
      <t>盒</t>
    </r>
  </si>
  <si>
    <r>
      <rPr>
        <sz val="20"/>
        <rFont val="SimSun"/>
        <charset val="134"/>
      </rPr>
      <t>橡皮筋</t>
    </r>
  </si>
  <si>
    <r>
      <rPr>
        <sz val="20"/>
        <rFont val="SimSun"/>
        <charset val="134"/>
      </rPr>
      <t>包</t>
    </r>
  </si>
  <si>
    <r>
      <rPr>
        <sz val="20"/>
        <rFont val="SimSun"/>
        <charset val="134"/>
      </rPr>
      <t>缝纫橡皮筋</t>
    </r>
  </si>
  <si>
    <r>
      <rPr>
        <sz val="20"/>
        <rFont val="SimSun"/>
        <charset val="134"/>
      </rPr>
      <t>扎</t>
    </r>
  </si>
  <si>
    <r>
      <rPr>
        <sz val="20"/>
        <rFont val="SimSun"/>
        <charset val="134"/>
      </rPr>
      <t>拉链文件袋</t>
    </r>
  </si>
  <si>
    <r>
      <rPr>
        <sz val="20"/>
        <rFont val="SimSun"/>
        <charset val="134"/>
      </rPr>
      <t>A4-18c</t>
    </r>
  </si>
  <si>
    <r>
      <rPr>
        <sz val="20"/>
        <rFont val="SimSun"/>
        <charset val="134"/>
      </rPr>
      <t>A4-14c</t>
    </r>
  </si>
  <si>
    <r>
      <rPr>
        <sz val="20"/>
        <rFont val="SimSun"/>
        <charset val="134"/>
      </rPr>
      <t>白板擦</t>
    </r>
  </si>
  <si>
    <r>
      <rPr>
        <sz val="20"/>
        <rFont val="SimSun"/>
        <charset val="134"/>
      </rPr>
      <t>缝纫线</t>
    </r>
  </si>
  <si>
    <r>
      <rPr>
        <sz val="20"/>
        <rFont val="SimSun"/>
        <charset val="134"/>
      </rPr>
      <t>装订线</t>
    </r>
  </si>
  <si>
    <r>
      <rPr>
        <sz val="20"/>
        <rFont val="SimSun"/>
        <charset val="134"/>
      </rPr>
      <t>双头记号笔(细)</t>
    </r>
  </si>
  <si>
    <r>
      <rPr>
        <sz val="20"/>
        <rFont val="SimSun"/>
        <charset val="134"/>
      </rPr>
      <t>支</t>
    </r>
  </si>
  <si>
    <r>
      <rPr>
        <sz val="20"/>
        <rFont val="SimSun"/>
        <charset val="134"/>
      </rPr>
      <t>白板笔</t>
    </r>
  </si>
  <si>
    <r>
      <rPr>
        <sz val="20"/>
        <rFont val="SimSun"/>
        <charset val="134"/>
      </rPr>
      <t>中性笔</t>
    </r>
  </si>
  <si>
    <r>
      <rPr>
        <sz val="20"/>
        <rFont val="SimSun"/>
        <charset val="134"/>
      </rPr>
      <t>0.5mm</t>
    </r>
  </si>
  <si>
    <r>
      <rPr>
        <sz val="20"/>
        <rFont val="SimSun"/>
        <charset val="134"/>
      </rPr>
      <t>0.7mm</t>
    </r>
  </si>
  <si>
    <r>
      <rPr>
        <sz val="20"/>
        <rFont val="SimSun"/>
        <charset val="134"/>
      </rPr>
      <t>1.0mm</t>
    </r>
  </si>
  <si>
    <r>
      <rPr>
        <sz val="20"/>
        <rFont val="SimSun"/>
        <charset val="134"/>
      </rPr>
      <t>圆珠笔</t>
    </r>
  </si>
  <si>
    <r>
      <rPr>
        <sz val="20"/>
        <rFont val="SimSun"/>
        <charset val="134"/>
      </rPr>
      <t>铅笔</t>
    </r>
  </si>
  <si>
    <r>
      <rPr>
        <sz val="20"/>
        <rFont val="SimSun"/>
        <charset val="134"/>
      </rPr>
      <t>无铅毒</t>
    </r>
  </si>
  <si>
    <r>
      <rPr>
        <sz val="20"/>
        <rFont val="SimSun"/>
        <charset val="134"/>
      </rPr>
      <t>红蓝铅笔</t>
    </r>
  </si>
  <si>
    <r>
      <rPr>
        <sz val="20"/>
        <rFont val="SimSun"/>
        <charset val="134"/>
      </rPr>
      <t>可加水</t>
    </r>
  </si>
  <si>
    <r>
      <rPr>
        <sz val="20"/>
        <rFont val="SimSun"/>
        <charset val="134"/>
      </rPr>
      <t>白板笔墨水</t>
    </r>
  </si>
  <si>
    <r>
      <rPr>
        <sz val="20"/>
        <rFont val="SimSun"/>
        <charset val="134"/>
      </rPr>
      <t>20ML</t>
    </r>
  </si>
  <si>
    <r>
      <rPr>
        <sz val="20"/>
        <rFont val="SimSun"/>
        <charset val="134"/>
      </rPr>
      <t>瓶</t>
    </r>
  </si>
  <si>
    <r>
      <rPr>
        <sz val="20"/>
        <rFont val="SimSun"/>
        <charset val="134"/>
      </rPr>
      <t>中性笔芯</t>
    </r>
  </si>
  <si>
    <r>
      <rPr>
        <sz val="20"/>
        <rFont val="SimSun"/>
        <charset val="134"/>
      </rPr>
      <t>0.5mm/0.7mm</t>
    </r>
  </si>
  <si>
    <r>
      <rPr>
        <sz val="20"/>
        <rFont val="SimSun"/>
        <charset val="134"/>
      </rPr>
      <t>彩色封面纸</t>
    </r>
  </si>
  <si>
    <r>
      <rPr>
        <sz val="20"/>
        <rFont val="SimSun"/>
        <charset val="134"/>
      </rPr>
      <t>A4-160g/100张</t>
    </r>
  </si>
  <si>
    <r>
      <rPr>
        <sz val="20"/>
        <rFont val="SimSun"/>
        <charset val="134"/>
      </rPr>
      <t>水晶相片纸</t>
    </r>
  </si>
  <si>
    <r>
      <rPr>
        <sz val="20"/>
        <rFont val="SimSun"/>
        <charset val="134"/>
      </rPr>
      <t>185g</t>
    </r>
  </si>
  <si>
    <r>
      <rPr>
        <sz val="20"/>
        <rFont val="SimSun"/>
        <charset val="134"/>
      </rPr>
      <t>复写纸</t>
    </r>
  </si>
  <si>
    <r>
      <rPr>
        <sz val="20"/>
        <rFont val="SimSun"/>
        <charset val="134"/>
      </rPr>
      <t>12.75*18.5</t>
    </r>
  </si>
  <si>
    <r>
      <rPr>
        <sz val="20"/>
        <rFont val="SimSun"/>
        <charset val="134"/>
      </rPr>
      <t>18.5*25.5</t>
    </r>
  </si>
  <si>
    <r>
      <rPr>
        <sz val="20"/>
        <rFont val="SimSun"/>
        <charset val="134"/>
      </rPr>
      <t>热敏纸</t>
    </r>
  </si>
  <si>
    <r>
      <rPr>
        <sz val="20"/>
        <rFont val="SimSun"/>
        <charset val="134"/>
      </rPr>
      <t>57mm*50</t>
    </r>
  </si>
  <si>
    <r>
      <rPr>
        <sz val="20"/>
        <rFont val="SimSun"/>
        <charset val="134"/>
      </rPr>
      <t>57mm*40</t>
    </r>
  </si>
  <si>
    <r>
      <rPr>
        <sz val="20"/>
        <rFont val="SimSun"/>
        <charset val="134"/>
      </rPr>
      <t>软面抄</t>
    </r>
  </si>
  <si>
    <r>
      <rPr>
        <sz val="20"/>
        <rFont val="SimSun"/>
        <charset val="134"/>
      </rPr>
      <t>32K-60型</t>
    </r>
  </si>
  <si>
    <r>
      <rPr>
        <sz val="20"/>
        <rFont val="SimSun"/>
        <charset val="134"/>
      </rPr>
      <t>本</t>
    </r>
  </si>
  <si>
    <r>
      <rPr>
        <sz val="20"/>
        <rFont val="SimSun"/>
        <charset val="134"/>
      </rPr>
      <t>32K-80型</t>
    </r>
  </si>
  <si>
    <r>
      <rPr>
        <sz val="20"/>
        <rFont val="SimSun"/>
        <charset val="134"/>
      </rPr>
      <t>32K-40型</t>
    </r>
  </si>
  <si>
    <r>
      <rPr>
        <sz val="20"/>
        <rFont val="SimSun"/>
        <charset val="134"/>
      </rPr>
      <t>南孚电池</t>
    </r>
  </si>
  <si>
    <r>
      <rPr>
        <sz val="20"/>
        <rFont val="SimSun"/>
        <charset val="134"/>
      </rPr>
      <t>7号</t>
    </r>
  </si>
  <si>
    <r>
      <rPr>
        <sz val="20"/>
        <rFont val="SimSun"/>
        <charset val="134"/>
      </rPr>
      <t>对</t>
    </r>
  </si>
  <si>
    <r>
      <rPr>
        <sz val="20"/>
        <rFont val="SimSun"/>
        <charset val="134"/>
      </rPr>
      <t>5号</t>
    </r>
  </si>
  <si>
    <r>
      <rPr>
        <sz val="20"/>
        <rFont val="SimSun"/>
        <charset val="134"/>
      </rPr>
      <t>2号</t>
    </r>
  </si>
  <si>
    <r>
      <rPr>
        <sz val="20"/>
        <rFont val="SimSun"/>
        <charset val="134"/>
      </rPr>
      <t>1号</t>
    </r>
  </si>
  <si>
    <r>
      <rPr>
        <sz val="20"/>
        <rFont val="SimSun"/>
        <charset val="134"/>
      </rPr>
      <t>9V</t>
    </r>
  </si>
  <si>
    <r>
      <rPr>
        <sz val="20"/>
        <rFont val="SimSun"/>
        <charset val="134"/>
      </rPr>
      <t>12V</t>
    </r>
  </si>
  <si>
    <r>
      <rPr>
        <sz val="20"/>
        <rFont val="SimSun"/>
        <charset val="134"/>
      </rPr>
      <t>计算器(得力)</t>
    </r>
  </si>
  <si>
    <r>
      <rPr>
        <sz val="20"/>
        <rFont val="SimSun"/>
        <charset val="134"/>
      </rPr>
      <t>小手电筒</t>
    </r>
  </si>
  <si>
    <r>
      <rPr>
        <sz val="20"/>
        <rFont val="SimSun"/>
        <charset val="134"/>
      </rPr>
      <t>LED</t>
    </r>
  </si>
  <si>
    <r>
      <rPr>
        <sz val="20"/>
        <rFont val="SimSun"/>
        <charset val="134"/>
      </rPr>
      <t>钥匙扣</t>
    </r>
  </si>
  <si>
    <r>
      <rPr>
        <sz val="20"/>
        <rFont val="SimSun"/>
        <charset val="134"/>
      </rPr>
      <t>30位</t>
    </r>
  </si>
  <si>
    <r>
      <rPr>
        <sz val="20"/>
        <rFont val="SimSun"/>
        <charset val="134"/>
      </rPr>
      <t>板</t>
    </r>
  </si>
  <si>
    <r>
      <rPr>
        <sz val="20"/>
        <rFont val="SimSun"/>
        <charset val="134"/>
      </rPr>
      <t>装订机铆管</t>
    </r>
  </si>
  <si>
    <r>
      <rPr>
        <sz val="20"/>
        <rFont val="SimSun"/>
        <charset val="134"/>
      </rPr>
      <t>Φ5.2mm</t>
    </r>
  </si>
  <si>
    <r>
      <rPr>
        <sz val="20"/>
        <rFont val="SimSun"/>
        <charset val="134"/>
      </rPr>
      <t>壁挂式温湿度计</t>
    </r>
  </si>
  <si>
    <r>
      <rPr>
        <sz val="20"/>
        <rFont val="SimSun"/>
        <charset val="134"/>
      </rPr>
      <t>壁挂式</t>
    </r>
  </si>
  <si>
    <r>
      <rPr>
        <sz val="20"/>
        <rFont val="SimSun"/>
        <charset val="134"/>
      </rPr>
      <t>合计：</t>
    </r>
  </si>
  <si>
    <r>
      <rPr>
        <sz val="21"/>
        <rFont val="SimSun"/>
        <charset val="134"/>
      </rPr>
      <t>注：1、以上物品数量是预估每年的数量，仅仅用于供应商投标报价。每月按照实际产生的量据实结算。</t>
    </r>
  </si>
  <si>
    <r>
      <rPr>
        <sz val="19"/>
        <rFont val="SimSun"/>
        <charset val="134"/>
      </rPr>
      <t xml:space="preserve">2、本项目结算价将按照供应商所投单价乘以数量据实结算，无论实际发生数量是增加或者减少，供应商均不得有异议。
</t>
    </r>
    <r>
      <rPr>
        <sz val="11"/>
        <rFont val="Arial"/>
        <charset val="134"/>
      </rPr>
      <t xml:space="preserve">
</t>
    </r>
    <r>
      <rPr>
        <sz val="3.5"/>
        <rFont val="Arial"/>
        <charset val="134"/>
      </rPr>
      <t xml:space="preserve">
</t>
    </r>
    <r>
      <rPr>
        <sz val="19"/>
        <rFont val="SimSun"/>
        <charset val="134"/>
      </rPr>
      <t>3、 供应商所投单价不得超过采购人提供的预算单价，否则按无效标处理。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</si>
</sst>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_ "/>
    <numFmt numFmtId="178" formatCode="0.0_ "/>
  </numFmts>
  <fonts count="41">
    <font>
      <sz val="11"/>
      <color rgb="FF000000"/>
      <name val="Arial"/>
      <charset val="204"/>
    </font>
    <font>
      <sz val="9"/>
      <color rgb="FF000000"/>
      <name val="SimHei"/>
      <charset val="134"/>
    </font>
    <font>
      <sz val="20"/>
      <color rgb="FF000000"/>
      <name val="SimSun"/>
      <charset val="134"/>
    </font>
    <font>
      <sz val="21"/>
      <color rgb="FF000000"/>
      <name val="SimSun"/>
      <charset val="134"/>
    </font>
    <font>
      <sz val="19"/>
      <color rgb="FF000000"/>
      <name val="SimSun"/>
      <charset val="134"/>
    </font>
    <font>
      <sz val="24"/>
      <color rgb="FF000000"/>
      <name val="SimSun"/>
      <charset val="134"/>
    </font>
    <font>
      <sz val="14"/>
      <color rgb="FF000000"/>
      <name val="Arial"/>
      <charset val="204"/>
    </font>
    <font>
      <sz val="22"/>
      <name val="黑体"/>
      <charset val="134"/>
    </font>
    <font>
      <b/>
      <sz val="14"/>
      <name val="黑体"/>
      <charset val="134"/>
    </font>
    <font>
      <b/>
      <sz val="14"/>
      <color rgb="FF000000"/>
      <name val="宋体"/>
      <charset val="20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20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SimSun"/>
      <charset val="134"/>
    </font>
    <font>
      <sz val="9"/>
      <name val="SimHei"/>
      <charset val="134"/>
    </font>
    <font>
      <sz val="24"/>
      <name val="SimSun"/>
      <charset val="134"/>
    </font>
    <font>
      <sz val="19"/>
      <name val="SimSun"/>
      <charset val="134"/>
    </font>
    <font>
      <sz val="11"/>
      <name val="Arial"/>
      <charset val="134"/>
    </font>
    <font>
      <sz val="3.5"/>
      <name val="Arial"/>
      <charset val="134"/>
    </font>
    <font>
      <sz val="2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1">
    <xf numFmtId="0" fontId="0" fillId="0" borderId="0" xfId="0" applyFill="1" applyBorder="1" applyAlignment="1">
      <alignment horizontal="left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/>
    </xf>
    <xf numFmtId="177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right" vertical="center" wrapText="1" indent="5"/>
    </xf>
    <xf numFmtId="0" fontId="0" fillId="0" borderId="1" xfId="0" applyNumberForma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right" vertical="center" wrapText="1" indent="5"/>
    </xf>
    <xf numFmtId="0" fontId="12" fillId="0" borderId="2" xfId="0" applyNumberFormat="1" applyFont="1" applyFill="1" applyBorder="1" applyAlignment="1">
      <alignment horizontal="left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left" vertical="top" wrapText="1"/>
    </xf>
    <xf numFmtId="0" fontId="11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203200</xdr:colOff>
      <xdr:row>0</xdr:row>
      <xdr:rowOff>1905</xdr:rowOff>
    </xdr:from>
    <xdr:ext cx="101600" cy="8763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275" y="1905"/>
          <a:ext cx="101600" cy="876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2"/>
  <sheetViews>
    <sheetView tabSelected="1" zoomScale="80" zoomScaleNormal="80" topLeftCell="A76" workbookViewId="0">
      <selection activeCell="N92" sqref="N92"/>
    </sheetView>
  </sheetViews>
  <sheetFormatPr defaultColWidth="9" defaultRowHeight="18"/>
  <cols>
    <col min="1" max="1" width="6.125" style="14" customWidth="1"/>
    <col min="2" max="2" width="20" style="14" customWidth="1"/>
    <col min="3" max="3" width="17" style="14" customWidth="1"/>
    <col min="4" max="4" width="6.125" style="14" customWidth="1"/>
    <col min="5" max="5" width="7.875" style="14" customWidth="1"/>
    <col min="6" max="6" width="19.25" style="15" customWidth="1"/>
    <col min="7" max="7" width="14" style="15" customWidth="1"/>
    <col min="8" max="8" width="10.875" style="14" customWidth="1"/>
    <col min="9" max="9" width="14.75" style="14" customWidth="1"/>
    <col min="10" max="10" width="15.125" style="14" customWidth="1"/>
    <col min="11" max="11" width="24.3666666666667" customWidth="1"/>
  </cols>
  <sheetData>
    <row r="1" ht="51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ht="52" customHeight="1" spans="1:10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8" t="s">
        <v>9</v>
      </c>
      <c r="J2" s="17" t="s">
        <v>10</v>
      </c>
    </row>
    <row r="3" ht="18.75" spans="1:10">
      <c r="A3" s="19">
        <v>1</v>
      </c>
      <c r="B3" s="20" t="s">
        <v>11</v>
      </c>
      <c r="C3" s="20" t="s">
        <v>12</v>
      </c>
      <c r="D3" s="20" t="s">
        <v>13</v>
      </c>
      <c r="E3" s="19">
        <v>400</v>
      </c>
      <c r="F3" s="19">
        <v>8</v>
      </c>
      <c r="G3" s="19">
        <f t="shared" ref="G3:G35" si="0">E3*F3</f>
        <v>3200</v>
      </c>
      <c r="H3" s="21"/>
      <c r="I3" s="21"/>
      <c r="J3" s="30" t="s">
        <v>14</v>
      </c>
    </row>
    <row r="4" ht="18.75" spans="1:10">
      <c r="A4" s="22"/>
      <c r="B4" s="22"/>
      <c r="C4" s="23" t="s">
        <v>15</v>
      </c>
      <c r="D4" s="23" t="s">
        <v>13</v>
      </c>
      <c r="E4" s="24">
        <v>400</v>
      </c>
      <c r="F4" s="24">
        <v>7</v>
      </c>
      <c r="G4" s="24">
        <f t="shared" si="0"/>
        <v>2800</v>
      </c>
      <c r="H4" s="25"/>
      <c r="I4" s="25"/>
      <c r="J4" s="31" t="s">
        <v>14</v>
      </c>
    </row>
    <row r="5" ht="18.75" spans="1:10">
      <c r="A5" s="24">
        <v>2</v>
      </c>
      <c r="B5" s="23" t="s">
        <v>16</v>
      </c>
      <c r="C5" s="23" t="s">
        <v>17</v>
      </c>
      <c r="D5" s="23" t="s">
        <v>13</v>
      </c>
      <c r="E5" s="24">
        <v>150</v>
      </c>
      <c r="F5" s="24">
        <v>2</v>
      </c>
      <c r="G5" s="24">
        <f t="shared" si="0"/>
        <v>300</v>
      </c>
      <c r="H5" s="25"/>
      <c r="I5" s="25"/>
      <c r="J5" s="31" t="s">
        <v>14</v>
      </c>
    </row>
    <row r="6" ht="18.75" spans="1:10">
      <c r="A6" s="24">
        <v>3</v>
      </c>
      <c r="B6" s="23" t="s">
        <v>18</v>
      </c>
      <c r="C6" s="23" t="s">
        <v>19</v>
      </c>
      <c r="D6" s="23" t="s">
        <v>20</v>
      </c>
      <c r="E6" s="24">
        <v>50</v>
      </c>
      <c r="F6" s="24">
        <v>23</v>
      </c>
      <c r="G6" s="24">
        <f t="shared" si="0"/>
        <v>1150</v>
      </c>
      <c r="H6" s="25"/>
      <c r="I6" s="25"/>
      <c r="J6" s="31" t="s">
        <v>14</v>
      </c>
    </row>
    <row r="7" ht="18.75" spans="1:10">
      <c r="A7" s="24">
        <v>4</v>
      </c>
      <c r="B7" s="23" t="s">
        <v>21</v>
      </c>
      <c r="C7" s="23" t="s">
        <v>22</v>
      </c>
      <c r="D7" s="23" t="s">
        <v>20</v>
      </c>
      <c r="E7" s="24">
        <v>20</v>
      </c>
      <c r="F7" s="24">
        <v>26</v>
      </c>
      <c r="G7" s="24">
        <f t="shared" si="0"/>
        <v>520</v>
      </c>
      <c r="H7" s="25"/>
      <c r="I7" s="25"/>
      <c r="J7" s="31" t="s">
        <v>14</v>
      </c>
    </row>
    <row r="8" ht="18.75" spans="1:10">
      <c r="A8" s="24">
        <v>5</v>
      </c>
      <c r="B8" s="23" t="s">
        <v>23</v>
      </c>
      <c r="C8" s="23" t="s">
        <v>24</v>
      </c>
      <c r="D8" s="23" t="s">
        <v>13</v>
      </c>
      <c r="E8" s="24">
        <v>150</v>
      </c>
      <c r="F8" s="24">
        <v>7</v>
      </c>
      <c r="G8" s="24">
        <f t="shared" si="0"/>
        <v>1050</v>
      </c>
      <c r="H8" s="25"/>
      <c r="I8" s="25"/>
      <c r="J8" s="31" t="s">
        <v>14</v>
      </c>
    </row>
    <row r="9" ht="18.75" spans="1:10">
      <c r="A9" s="24">
        <v>6</v>
      </c>
      <c r="B9" s="23" t="s">
        <v>23</v>
      </c>
      <c r="C9" s="23" t="s">
        <v>25</v>
      </c>
      <c r="D9" s="23" t="s">
        <v>13</v>
      </c>
      <c r="E9" s="24">
        <v>100</v>
      </c>
      <c r="F9" s="24">
        <v>8</v>
      </c>
      <c r="G9" s="24">
        <f t="shared" si="0"/>
        <v>800</v>
      </c>
      <c r="H9" s="25"/>
      <c r="I9" s="25"/>
      <c r="J9" s="31" t="s">
        <v>14</v>
      </c>
    </row>
    <row r="10" ht="18.75" spans="1:10">
      <c r="A10" s="24">
        <v>7</v>
      </c>
      <c r="B10" s="23" t="s">
        <v>26</v>
      </c>
      <c r="C10" s="23" t="s">
        <v>27</v>
      </c>
      <c r="D10" s="23" t="s">
        <v>13</v>
      </c>
      <c r="E10" s="24">
        <v>500</v>
      </c>
      <c r="F10" s="24">
        <v>1</v>
      </c>
      <c r="G10" s="24">
        <f t="shared" si="0"/>
        <v>500</v>
      </c>
      <c r="H10" s="25"/>
      <c r="I10" s="25"/>
      <c r="J10" s="31" t="s">
        <v>14</v>
      </c>
    </row>
    <row r="11" ht="18.75" spans="1:10">
      <c r="A11" s="24">
        <v>8</v>
      </c>
      <c r="B11" s="23" t="s">
        <v>28</v>
      </c>
      <c r="C11" s="23" t="s">
        <v>29</v>
      </c>
      <c r="D11" s="23" t="s">
        <v>13</v>
      </c>
      <c r="E11" s="24">
        <v>200</v>
      </c>
      <c r="F11" s="24">
        <v>2</v>
      </c>
      <c r="G11" s="24">
        <f t="shared" si="0"/>
        <v>400</v>
      </c>
      <c r="H11" s="25"/>
      <c r="I11" s="25"/>
      <c r="J11" s="31" t="s">
        <v>14</v>
      </c>
    </row>
    <row r="12" ht="18.75" spans="1:10">
      <c r="A12" s="24">
        <v>9</v>
      </c>
      <c r="B12" s="23" t="s">
        <v>28</v>
      </c>
      <c r="C12" s="23" t="s">
        <v>30</v>
      </c>
      <c r="D12" s="23" t="s">
        <v>13</v>
      </c>
      <c r="E12" s="24">
        <v>100</v>
      </c>
      <c r="F12" s="24">
        <v>4</v>
      </c>
      <c r="G12" s="24">
        <f t="shared" si="0"/>
        <v>400</v>
      </c>
      <c r="H12" s="25"/>
      <c r="I12" s="25"/>
      <c r="J12" s="31" t="s">
        <v>14</v>
      </c>
    </row>
    <row r="13" ht="18.75" spans="1:10">
      <c r="A13" s="24">
        <v>10</v>
      </c>
      <c r="B13" s="23" t="s">
        <v>31</v>
      </c>
      <c r="C13" s="23" t="s">
        <v>32</v>
      </c>
      <c r="D13" s="23" t="s">
        <v>13</v>
      </c>
      <c r="E13" s="24">
        <v>20</v>
      </c>
      <c r="F13" s="24">
        <v>10</v>
      </c>
      <c r="G13" s="24">
        <f t="shared" si="0"/>
        <v>200</v>
      </c>
      <c r="H13" s="25"/>
      <c r="I13" s="25"/>
      <c r="J13" s="31" t="s">
        <v>14</v>
      </c>
    </row>
    <row r="14" ht="18.75" spans="1:10">
      <c r="A14" s="24">
        <v>11</v>
      </c>
      <c r="B14" s="23" t="s">
        <v>33</v>
      </c>
      <c r="C14" s="23" t="s">
        <v>32</v>
      </c>
      <c r="D14" s="23" t="s">
        <v>34</v>
      </c>
      <c r="E14" s="24">
        <v>10</v>
      </c>
      <c r="F14" s="24">
        <v>28</v>
      </c>
      <c r="G14" s="24">
        <f t="shared" si="0"/>
        <v>280</v>
      </c>
      <c r="H14" s="25"/>
      <c r="I14" s="25"/>
      <c r="J14" s="31" t="s">
        <v>14</v>
      </c>
    </row>
    <row r="15" ht="18.75" spans="1:10">
      <c r="A15" s="24">
        <v>12</v>
      </c>
      <c r="B15" s="23" t="s">
        <v>35</v>
      </c>
      <c r="C15" s="23" t="s">
        <v>36</v>
      </c>
      <c r="D15" s="23" t="s">
        <v>37</v>
      </c>
      <c r="E15" s="24">
        <v>5</v>
      </c>
      <c r="F15" s="24">
        <v>35</v>
      </c>
      <c r="G15" s="24">
        <f t="shared" si="0"/>
        <v>175</v>
      </c>
      <c r="H15" s="25"/>
      <c r="I15" s="25"/>
      <c r="J15" s="31" t="s">
        <v>14</v>
      </c>
    </row>
    <row r="16" ht="18.75" spans="1:10">
      <c r="A16" s="22"/>
      <c r="B16" s="22"/>
      <c r="C16" s="23" t="s">
        <v>38</v>
      </c>
      <c r="D16" s="23" t="s">
        <v>37</v>
      </c>
      <c r="E16" s="24">
        <v>5</v>
      </c>
      <c r="F16" s="24">
        <v>38</v>
      </c>
      <c r="G16" s="24">
        <f t="shared" si="0"/>
        <v>190</v>
      </c>
      <c r="H16" s="25"/>
      <c r="I16" s="25"/>
      <c r="J16" s="31" t="s">
        <v>14</v>
      </c>
    </row>
    <row r="17" ht="18.75" spans="1:10">
      <c r="A17" s="22"/>
      <c r="B17" s="22"/>
      <c r="C17" s="23" t="s">
        <v>39</v>
      </c>
      <c r="D17" s="23" t="s">
        <v>37</v>
      </c>
      <c r="E17" s="24">
        <v>5</v>
      </c>
      <c r="F17" s="24">
        <v>65</v>
      </c>
      <c r="G17" s="24">
        <f t="shared" si="0"/>
        <v>325</v>
      </c>
      <c r="H17" s="25"/>
      <c r="I17" s="25"/>
      <c r="J17" s="31" t="s">
        <v>14</v>
      </c>
    </row>
    <row r="18" ht="18.75" spans="1:10">
      <c r="A18" s="24">
        <v>13</v>
      </c>
      <c r="B18" s="23" t="s">
        <v>40</v>
      </c>
      <c r="C18" s="23" t="s">
        <v>32</v>
      </c>
      <c r="D18" s="23" t="s">
        <v>13</v>
      </c>
      <c r="E18" s="24">
        <v>100</v>
      </c>
      <c r="F18" s="24">
        <v>7</v>
      </c>
      <c r="G18" s="24">
        <f t="shared" si="0"/>
        <v>700</v>
      </c>
      <c r="H18" s="25"/>
      <c r="I18" s="25"/>
      <c r="J18" s="31" t="s">
        <v>14</v>
      </c>
    </row>
    <row r="19" ht="18.75" spans="1:10">
      <c r="A19" s="22"/>
      <c r="B19" s="22"/>
      <c r="C19" s="23" t="s">
        <v>41</v>
      </c>
      <c r="D19" s="23" t="s">
        <v>13</v>
      </c>
      <c r="E19" s="24">
        <v>200</v>
      </c>
      <c r="F19" s="24">
        <v>4</v>
      </c>
      <c r="G19" s="24">
        <f t="shared" si="0"/>
        <v>800</v>
      </c>
      <c r="H19" s="25"/>
      <c r="I19" s="25"/>
      <c r="J19" s="31" t="s">
        <v>14</v>
      </c>
    </row>
    <row r="20" ht="18.75" spans="1:10">
      <c r="A20" s="24">
        <v>14</v>
      </c>
      <c r="B20" s="23" t="s">
        <v>42</v>
      </c>
      <c r="C20" s="23" t="s">
        <v>32</v>
      </c>
      <c r="D20" s="23" t="s">
        <v>13</v>
      </c>
      <c r="E20" s="24">
        <v>150</v>
      </c>
      <c r="F20" s="24">
        <v>5</v>
      </c>
      <c r="G20" s="24">
        <f t="shared" si="0"/>
        <v>750</v>
      </c>
      <c r="H20" s="25"/>
      <c r="I20" s="25"/>
      <c r="J20" s="31" t="s">
        <v>14</v>
      </c>
    </row>
    <row r="21" ht="18.75" spans="1:10">
      <c r="A21" s="22"/>
      <c r="B21" s="22"/>
      <c r="C21" s="23" t="s">
        <v>41</v>
      </c>
      <c r="D21" s="23" t="s">
        <v>13</v>
      </c>
      <c r="E21" s="24">
        <v>100</v>
      </c>
      <c r="F21" s="24">
        <v>3</v>
      </c>
      <c r="G21" s="24">
        <f t="shared" si="0"/>
        <v>300</v>
      </c>
      <c r="H21" s="25"/>
      <c r="I21" s="25"/>
      <c r="J21" s="31" t="s">
        <v>14</v>
      </c>
    </row>
    <row r="22" ht="18.75" spans="1:10">
      <c r="A22" s="24">
        <v>15</v>
      </c>
      <c r="B22" s="23" t="s">
        <v>43</v>
      </c>
      <c r="C22" s="23" t="s">
        <v>44</v>
      </c>
      <c r="D22" s="23" t="s">
        <v>13</v>
      </c>
      <c r="E22" s="24">
        <v>50</v>
      </c>
      <c r="F22" s="24">
        <v>12</v>
      </c>
      <c r="G22" s="24">
        <f t="shared" si="0"/>
        <v>600</v>
      </c>
      <c r="H22" s="25"/>
      <c r="I22" s="25"/>
      <c r="J22" s="31" t="s">
        <v>14</v>
      </c>
    </row>
    <row r="23" ht="18.75" spans="1:10">
      <c r="A23" s="24">
        <v>16</v>
      </c>
      <c r="B23" s="23" t="s">
        <v>45</v>
      </c>
      <c r="C23" s="23" t="s">
        <v>46</v>
      </c>
      <c r="D23" s="23" t="s">
        <v>47</v>
      </c>
      <c r="E23" s="24">
        <v>100</v>
      </c>
      <c r="F23" s="26">
        <v>0.5</v>
      </c>
      <c r="G23" s="24">
        <f t="shared" si="0"/>
        <v>50</v>
      </c>
      <c r="H23" s="25"/>
      <c r="I23" s="25"/>
      <c r="J23" s="31" t="s">
        <v>14</v>
      </c>
    </row>
    <row r="24" ht="18.75" spans="1:10">
      <c r="A24" s="22"/>
      <c r="B24" s="22"/>
      <c r="C24" s="23" t="s">
        <v>48</v>
      </c>
      <c r="D24" s="23" t="s">
        <v>47</v>
      </c>
      <c r="E24" s="24">
        <v>100</v>
      </c>
      <c r="F24" s="24">
        <v>1</v>
      </c>
      <c r="G24" s="24">
        <f t="shared" si="0"/>
        <v>100</v>
      </c>
      <c r="H24" s="25"/>
      <c r="I24" s="25"/>
      <c r="J24" s="31" t="s">
        <v>14</v>
      </c>
    </row>
    <row r="25" ht="18.75" spans="1:10">
      <c r="A25" s="22"/>
      <c r="B25" s="22"/>
      <c r="C25" s="23" t="s">
        <v>49</v>
      </c>
      <c r="D25" s="23" t="s">
        <v>47</v>
      </c>
      <c r="E25" s="24">
        <v>500</v>
      </c>
      <c r="F25" s="26">
        <v>1.8</v>
      </c>
      <c r="G25" s="24">
        <f t="shared" si="0"/>
        <v>900</v>
      </c>
      <c r="H25" s="25"/>
      <c r="I25" s="25"/>
      <c r="J25" s="31" t="s">
        <v>14</v>
      </c>
    </row>
    <row r="26" ht="18.75" spans="1:10">
      <c r="A26" s="24">
        <v>17</v>
      </c>
      <c r="B26" s="23" t="s">
        <v>50</v>
      </c>
      <c r="C26" s="23" t="s">
        <v>51</v>
      </c>
      <c r="D26" s="23" t="s">
        <v>47</v>
      </c>
      <c r="E26" s="24">
        <v>100</v>
      </c>
      <c r="F26" s="24">
        <v>1</v>
      </c>
      <c r="G26" s="24">
        <f t="shared" si="0"/>
        <v>100</v>
      </c>
      <c r="H26" s="25"/>
      <c r="I26" s="25"/>
      <c r="J26" s="31" t="s">
        <v>14</v>
      </c>
    </row>
    <row r="27" ht="18.75" spans="1:10">
      <c r="A27" s="22"/>
      <c r="B27" s="22"/>
      <c r="C27" s="23" t="s">
        <v>52</v>
      </c>
      <c r="D27" s="23" t="s">
        <v>47</v>
      </c>
      <c r="E27" s="24">
        <v>10</v>
      </c>
      <c r="F27" s="26">
        <v>1.5</v>
      </c>
      <c r="G27" s="24">
        <f t="shared" si="0"/>
        <v>15</v>
      </c>
      <c r="H27" s="25"/>
      <c r="I27" s="25"/>
      <c r="J27" s="31" t="s">
        <v>14</v>
      </c>
    </row>
    <row r="28" ht="18.75" spans="1:10">
      <c r="A28" s="24">
        <v>18</v>
      </c>
      <c r="B28" s="23" t="s">
        <v>53</v>
      </c>
      <c r="C28" s="23" t="s">
        <v>54</v>
      </c>
      <c r="D28" s="23" t="s">
        <v>55</v>
      </c>
      <c r="E28" s="24">
        <v>20</v>
      </c>
      <c r="F28" s="24">
        <v>5</v>
      </c>
      <c r="G28" s="24">
        <f t="shared" si="0"/>
        <v>100</v>
      </c>
      <c r="H28" s="25"/>
      <c r="I28" s="25"/>
      <c r="J28" s="31" t="s">
        <v>14</v>
      </c>
    </row>
    <row r="29" ht="18.75" spans="1:10">
      <c r="A29" s="24">
        <v>19</v>
      </c>
      <c r="B29" s="23" t="s">
        <v>56</v>
      </c>
      <c r="C29" s="23" t="s">
        <v>57</v>
      </c>
      <c r="D29" s="23" t="s">
        <v>58</v>
      </c>
      <c r="E29" s="24">
        <v>450</v>
      </c>
      <c r="F29" s="24">
        <v>2</v>
      </c>
      <c r="G29" s="24">
        <f t="shared" si="0"/>
        <v>900</v>
      </c>
      <c r="H29" s="25"/>
      <c r="I29" s="25"/>
      <c r="J29" s="31" t="s">
        <v>14</v>
      </c>
    </row>
    <row r="30" ht="18.75" spans="1:10">
      <c r="A30" s="24">
        <v>20</v>
      </c>
      <c r="B30" s="23" t="s">
        <v>59</v>
      </c>
      <c r="C30" s="23" t="s">
        <v>60</v>
      </c>
      <c r="D30" s="23" t="s">
        <v>58</v>
      </c>
      <c r="E30" s="24">
        <v>10</v>
      </c>
      <c r="F30" s="24">
        <v>2</v>
      </c>
      <c r="G30" s="24">
        <f t="shared" si="0"/>
        <v>20</v>
      </c>
      <c r="H30" s="25"/>
      <c r="I30" s="25"/>
      <c r="J30" s="31" t="s">
        <v>14</v>
      </c>
    </row>
    <row r="31" ht="18.75" spans="1:10">
      <c r="A31" s="24">
        <v>21</v>
      </c>
      <c r="B31" s="23" t="s">
        <v>61</v>
      </c>
      <c r="C31" s="23" t="s">
        <v>62</v>
      </c>
      <c r="D31" s="23" t="s">
        <v>58</v>
      </c>
      <c r="E31" s="24">
        <v>260</v>
      </c>
      <c r="F31" s="24">
        <v>2</v>
      </c>
      <c r="G31" s="24">
        <f t="shared" si="0"/>
        <v>520</v>
      </c>
      <c r="H31" s="25"/>
      <c r="I31" s="25"/>
      <c r="J31" s="31" t="s">
        <v>14</v>
      </c>
    </row>
    <row r="32" ht="18.75" spans="1:10">
      <c r="A32" s="22"/>
      <c r="B32" s="22"/>
      <c r="C32" s="23" t="s">
        <v>63</v>
      </c>
      <c r="D32" s="23" t="s">
        <v>58</v>
      </c>
      <c r="E32" s="24">
        <v>30</v>
      </c>
      <c r="F32" s="24">
        <v>3</v>
      </c>
      <c r="G32" s="24">
        <f t="shared" si="0"/>
        <v>90</v>
      </c>
      <c r="H32" s="25"/>
      <c r="I32" s="25"/>
      <c r="J32" s="31" t="s">
        <v>14</v>
      </c>
    </row>
    <row r="33" ht="26" customHeight="1" spans="1:10">
      <c r="A33" s="22"/>
      <c r="B33" s="22"/>
      <c r="C33" s="23" t="s">
        <v>64</v>
      </c>
      <c r="D33" s="23" t="s">
        <v>58</v>
      </c>
      <c r="E33" s="24">
        <v>10</v>
      </c>
      <c r="F33" s="26">
        <v>7.5</v>
      </c>
      <c r="G33" s="24">
        <f t="shared" si="0"/>
        <v>75</v>
      </c>
      <c r="H33" s="25"/>
      <c r="I33" s="25"/>
      <c r="J33" s="31" t="s">
        <v>14</v>
      </c>
    </row>
    <row r="34" ht="34" customHeight="1" spans="1:10">
      <c r="A34" s="22"/>
      <c r="B34" s="22" t="s">
        <v>65</v>
      </c>
      <c r="C34" s="24" t="s">
        <v>66</v>
      </c>
      <c r="D34" s="23" t="s">
        <v>13</v>
      </c>
      <c r="E34" s="24">
        <v>20</v>
      </c>
      <c r="F34" s="26">
        <v>1.5</v>
      </c>
      <c r="G34" s="24">
        <f t="shared" si="0"/>
        <v>30</v>
      </c>
      <c r="H34" s="25"/>
      <c r="I34" s="25"/>
      <c r="J34" s="31" t="s">
        <v>14</v>
      </c>
    </row>
    <row r="35" ht="29" customHeight="1" spans="1:10">
      <c r="A35" s="24">
        <v>23</v>
      </c>
      <c r="B35" s="23" t="s">
        <v>67</v>
      </c>
      <c r="C35" s="24" t="s">
        <v>66</v>
      </c>
      <c r="D35" s="23" t="s">
        <v>13</v>
      </c>
      <c r="E35" s="24">
        <v>50</v>
      </c>
      <c r="F35" s="24">
        <v>3</v>
      </c>
      <c r="G35" s="24">
        <f t="shared" si="0"/>
        <v>150</v>
      </c>
      <c r="H35" s="25"/>
      <c r="I35" s="25"/>
      <c r="J35" s="31" t="s">
        <v>14</v>
      </c>
    </row>
    <row r="36" ht="18.75" spans="1:10">
      <c r="A36" s="24">
        <v>24</v>
      </c>
      <c r="B36" s="23" t="s">
        <v>68</v>
      </c>
      <c r="C36" s="23" t="s">
        <v>69</v>
      </c>
      <c r="D36" s="23" t="s">
        <v>58</v>
      </c>
      <c r="E36" s="24">
        <v>20</v>
      </c>
      <c r="F36" s="24">
        <v>12</v>
      </c>
      <c r="G36" s="24">
        <f t="shared" ref="G36:G54" si="1">E36*F36</f>
        <v>240</v>
      </c>
      <c r="H36" s="25"/>
      <c r="I36" s="25"/>
      <c r="J36" s="31" t="s">
        <v>14</v>
      </c>
    </row>
    <row r="37" ht="18.75" spans="1:10">
      <c r="A37" s="22"/>
      <c r="B37" s="22"/>
      <c r="C37" s="23" t="s">
        <v>70</v>
      </c>
      <c r="D37" s="23" t="s">
        <v>58</v>
      </c>
      <c r="E37" s="24">
        <v>20</v>
      </c>
      <c r="F37" s="24">
        <v>18</v>
      </c>
      <c r="G37" s="24">
        <f t="shared" si="1"/>
        <v>360</v>
      </c>
      <c r="H37" s="25"/>
      <c r="I37" s="25"/>
      <c r="J37" s="31" t="s">
        <v>14</v>
      </c>
    </row>
    <row r="38" ht="18.75" spans="1:10">
      <c r="A38" s="22"/>
      <c r="B38" s="22"/>
      <c r="C38" s="23" t="s">
        <v>71</v>
      </c>
      <c r="D38" s="23" t="s">
        <v>58</v>
      </c>
      <c r="E38" s="24">
        <v>20</v>
      </c>
      <c r="F38" s="24">
        <v>12</v>
      </c>
      <c r="G38" s="24">
        <f t="shared" si="1"/>
        <v>240</v>
      </c>
      <c r="H38" s="25"/>
      <c r="I38" s="25"/>
      <c r="J38" s="31" t="s">
        <v>14</v>
      </c>
    </row>
    <row r="39" ht="18.75" spans="1:10">
      <c r="A39" s="24">
        <v>25</v>
      </c>
      <c r="B39" s="23" t="s">
        <v>72</v>
      </c>
      <c r="C39" s="24" t="s">
        <v>73</v>
      </c>
      <c r="D39" s="23" t="s">
        <v>13</v>
      </c>
      <c r="E39" s="24">
        <v>12</v>
      </c>
      <c r="F39" s="24">
        <v>2</v>
      </c>
      <c r="G39" s="24">
        <f t="shared" si="1"/>
        <v>24</v>
      </c>
      <c r="H39" s="25"/>
      <c r="I39" s="25"/>
      <c r="J39" s="31" t="s">
        <v>14</v>
      </c>
    </row>
    <row r="40" ht="18.75" spans="1:10">
      <c r="A40" s="24">
        <v>26</v>
      </c>
      <c r="B40" s="23" t="s">
        <v>74</v>
      </c>
      <c r="C40" s="23" t="s">
        <v>75</v>
      </c>
      <c r="D40" s="23" t="s">
        <v>58</v>
      </c>
      <c r="E40" s="24">
        <v>20</v>
      </c>
      <c r="F40" s="26">
        <v>2.5</v>
      </c>
      <c r="G40" s="24">
        <f t="shared" si="1"/>
        <v>50</v>
      </c>
      <c r="H40" s="25"/>
      <c r="I40" s="25"/>
      <c r="J40" s="31" t="s">
        <v>14</v>
      </c>
    </row>
    <row r="41" ht="18.75" spans="1:10">
      <c r="A41" s="24">
        <v>27</v>
      </c>
      <c r="B41" s="23" t="s">
        <v>76</v>
      </c>
      <c r="C41" s="22"/>
      <c r="D41" s="23" t="s">
        <v>77</v>
      </c>
      <c r="E41" s="24">
        <v>150</v>
      </c>
      <c r="F41" s="26">
        <v>4.5</v>
      </c>
      <c r="G41" s="24">
        <f t="shared" si="1"/>
        <v>675</v>
      </c>
      <c r="H41" s="25"/>
      <c r="I41" s="25"/>
      <c r="J41" s="31" t="s">
        <v>14</v>
      </c>
    </row>
    <row r="42" ht="18.75" spans="1:10">
      <c r="A42" s="24">
        <v>28</v>
      </c>
      <c r="B42" s="23" t="s">
        <v>78</v>
      </c>
      <c r="C42" s="24" t="s">
        <v>79</v>
      </c>
      <c r="D42" s="23" t="s">
        <v>77</v>
      </c>
      <c r="E42" s="24">
        <v>20</v>
      </c>
      <c r="F42" s="24">
        <v>5</v>
      </c>
      <c r="G42" s="24">
        <f t="shared" si="1"/>
        <v>100</v>
      </c>
      <c r="H42" s="25"/>
      <c r="I42" s="25"/>
      <c r="J42" s="31" t="s">
        <v>14</v>
      </c>
    </row>
    <row r="43" ht="18.75" spans="1:10">
      <c r="A43" s="24">
        <v>29</v>
      </c>
      <c r="B43" s="23" t="s">
        <v>80</v>
      </c>
      <c r="C43" s="24" t="s">
        <v>81</v>
      </c>
      <c r="D43" s="23" t="s">
        <v>77</v>
      </c>
      <c r="E43" s="24">
        <v>10</v>
      </c>
      <c r="F43" s="24">
        <v>3</v>
      </c>
      <c r="G43" s="24">
        <f t="shared" si="1"/>
        <v>30</v>
      </c>
      <c r="H43" s="25"/>
      <c r="I43" s="25"/>
      <c r="J43" s="31" t="s">
        <v>14</v>
      </c>
    </row>
    <row r="44" ht="18.75" spans="1:10">
      <c r="A44" s="24">
        <v>30</v>
      </c>
      <c r="B44" s="23" t="s">
        <v>82</v>
      </c>
      <c r="C44" s="23" t="s">
        <v>83</v>
      </c>
      <c r="D44" s="23" t="s">
        <v>84</v>
      </c>
      <c r="E44" s="24">
        <v>10</v>
      </c>
      <c r="F44" s="24">
        <v>3</v>
      </c>
      <c r="G44" s="24">
        <f t="shared" si="1"/>
        <v>30</v>
      </c>
      <c r="H44" s="25"/>
      <c r="I44" s="25"/>
      <c r="J44" s="31" t="s">
        <v>14</v>
      </c>
    </row>
    <row r="45" ht="18.75" spans="1:10">
      <c r="A45" s="24">
        <v>31</v>
      </c>
      <c r="B45" s="27" t="s">
        <v>85</v>
      </c>
      <c r="C45" s="23" t="s">
        <v>86</v>
      </c>
      <c r="D45" s="23" t="s">
        <v>87</v>
      </c>
      <c r="E45" s="24">
        <v>10</v>
      </c>
      <c r="F45" s="24">
        <v>5</v>
      </c>
      <c r="G45" s="24">
        <f t="shared" si="1"/>
        <v>50</v>
      </c>
      <c r="H45" s="25"/>
      <c r="I45" s="25"/>
      <c r="J45" s="31" t="s">
        <v>14</v>
      </c>
    </row>
    <row r="46" ht="18.75" spans="1:10">
      <c r="A46" s="22"/>
      <c r="B46" s="28"/>
      <c r="C46" s="23" t="s">
        <v>88</v>
      </c>
      <c r="D46" s="23" t="s">
        <v>87</v>
      </c>
      <c r="E46" s="24">
        <v>10</v>
      </c>
      <c r="F46" s="24">
        <v>10</v>
      </c>
      <c r="G46" s="24">
        <f t="shared" si="1"/>
        <v>100</v>
      </c>
      <c r="H46" s="25"/>
      <c r="I46" s="25"/>
      <c r="J46" s="31" t="s">
        <v>14</v>
      </c>
    </row>
    <row r="47" ht="18.75" spans="1:10">
      <c r="A47" s="24">
        <v>32</v>
      </c>
      <c r="B47" s="23" t="s">
        <v>89</v>
      </c>
      <c r="C47" s="23" t="s">
        <v>27</v>
      </c>
      <c r="D47" s="23" t="s">
        <v>87</v>
      </c>
      <c r="E47" s="24">
        <v>50</v>
      </c>
      <c r="F47" s="26">
        <v>0.5</v>
      </c>
      <c r="G47" s="24">
        <f t="shared" si="1"/>
        <v>25</v>
      </c>
      <c r="H47" s="25"/>
      <c r="I47" s="25"/>
      <c r="J47" s="31" t="s">
        <v>14</v>
      </c>
    </row>
    <row r="48" ht="18.75" spans="1:10">
      <c r="A48" s="24">
        <v>33</v>
      </c>
      <c r="B48" s="27" t="s">
        <v>90</v>
      </c>
      <c r="C48" s="23" t="s">
        <v>91</v>
      </c>
      <c r="D48" s="23" t="s">
        <v>87</v>
      </c>
      <c r="E48" s="24">
        <v>5</v>
      </c>
      <c r="F48" s="26">
        <v>1.5</v>
      </c>
      <c r="G48" s="24">
        <f t="shared" si="1"/>
        <v>7.5</v>
      </c>
      <c r="H48" s="25"/>
      <c r="I48" s="25"/>
      <c r="J48" s="31" t="s">
        <v>14</v>
      </c>
    </row>
    <row r="49" ht="18.75" spans="1:10">
      <c r="A49" s="22"/>
      <c r="B49" s="28"/>
      <c r="C49" s="23" t="s">
        <v>92</v>
      </c>
      <c r="D49" s="23" t="s">
        <v>87</v>
      </c>
      <c r="E49" s="24">
        <v>5</v>
      </c>
      <c r="F49" s="26">
        <v>2.5</v>
      </c>
      <c r="G49" s="24">
        <f t="shared" si="1"/>
        <v>12.5</v>
      </c>
      <c r="H49" s="25"/>
      <c r="I49" s="25"/>
      <c r="J49" s="31" t="s">
        <v>14</v>
      </c>
    </row>
    <row r="50" ht="18.75" spans="1:10">
      <c r="A50" s="24">
        <v>34</v>
      </c>
      <c r="B50" s="23" t="s">
        <v>93</v>
      </c>
      <c r="C50" s="23" t="s">
        <v>94</v>
      </c>
      <c r="D50" s="23" t="s">
        <v>13</v>
      </c>
      <c r="E50" s="24">
        <v>50</v>
      </c>
      <c r="F50" s="24">
        <v>3</v>
      </c>
      <c r="G50" s="24">
        <f t="shared" si="1"/>
        <v>150</v>
      </c>
      <c r="H50" s="25"/>
      <c r="I50" s="25"/>
      <c r="J50" s="31" t="s">
        <v>14</v>
      </c>
    </row>
    <row r="51" ht="18.75" spans="1:10">
      <c r="A51" s="24">
        <v>35</v>
      </c>
      <c r="B51" s="23" t="s">
        <v>95</v>
      </c>
      <c r="C51" s="23" t="s">
        <v>96</v>
      </c>
      <c r="D51" s="23" t="s">
        <v>58</v>
      </c>
      <c r="E51" s="24">
        <v>220</v>
      </c>
      <c r="F51" s="24">
        <v>3</v>
      </c>
      <c r="G51" s="24">
        <f t="shared" si="1"/>
        <v>660</v>
      </c>
      <c r="H51" s="25"/>
      <c r="I51" s="25"/>
      <c r="J51" s="31" t="s">
        <v>14</v>
      </c>
    </row>
    <row r="52" ht="18.75" spans="1:10">
      <c r="A52" s="24">
        <v>36</v>
      </c>
      <c r="B52" s="23" t="s">
        <v>97</v>
      </c>
      <c r="C52" s="29"/>
      <c r="D52" s="23" t="s">
        <v>98</v>
      </c>
      <c r="E52" s="24">
        <v>80</v>
      </c>
      <c r="F52" s="24">
        <v>4</v>
      </c>
      <c r="G52" s="24">
        <f t="shared" si="1"/>
        <v>320</v>
      </c>
      <c r="H52" s="25"/>
      <c r="I52" s="25"/>
      <c r="J52" s="31" t="s">
        <v>14</v>
      </c>
    </row>
    <row r="53" ht="18.75" spans="1:10">
      <c r="A53" s="24">
        <v>37</v>
      </c>
      <c r="B53" s="23" t="s">
        <v>99</v>
      </c>
      <c r="C53" s="29"/>
      <c r="D53" s="23" t="s">
        <v>100</v>
      </c>
      <c r="E53" s="24">
        <v>20</v>
      </c>
      <c r="F53" s="24">
        <v>4</v>
      </c>
      <c r="G53" s="24">
        <f t="shared" si="1"/>
        <v>80</v>
      </c>
      <c r="H53" s="25"/>
      <c r="I53" s="25"/>
      <c r="J53" s="31" t="s">
        <v>14</v>
      </c>
    </row>
    <row r="54" ht="18.75" spans="1:10">
      <c r="A54" s="24">
        <v>38</v>
      </c>
      <c r="B54" s="27" t="s">
        <v>101</v>
      </c>
      <c r="C54" s="23" t="s">
        <v>32</v>
      </c>
      <c r="D54" s="23" t="s">
        <v>13</v>
      </c>
      <c r="E54" s="24">
        <v>100</v>
      </c>
      <c r="F54" s="24">
        <v>1</v>
      </c>
      <c r="G54" s="24">
        <f t="shared" si="1"/>
        <v>100</v>
      </c>
      <c r="H54" s="25"/>
      <c r="I54" s="25"/>
      <c r="J54" s="31" t="s">
        <v>14</v>
      </c>
    </row>
    <row r="55" ht="18.75" spans="1:10">
      <c r="A55" s="24">
        <v>39</v>
      </c>
      <c r="B55" s="23" t="s">
        <v>102</v>
      </c>
      <c r="C55" s="29"/>
      <c r="D55" s="23" t="s">
        <v>13</v>
      </c>
      <c r="E55" s="24">
        <v>10</v>
      </c>
      <c r="F55" s="24">
        <v>2</v>
      </c>
      <c r="G55" s="24">
        <f t="shared" ref="G55:G89" si="2">E55*F55</f>
        <v>20</v>
      </c>
      <c r="H55" s="25"/>
      <c r="I55" s="25"/>
      <c r="J55" s="31" t="s">
        <v>14</v>
      </c>
    </row>
    <row r="56" ht="18.75" spans="1:10">
      <c r="A56" s="24">
        <v>40</v>
      </c>
      <c r="B56" s="23" t="s">
        <v>103</v>
      </c>
      <c r="C56" s="29"/>
      <c r="D56" s="23" t="s">
        <v>87</v>
      </c>
      <c r="E56" s="24">
        <v>10</v>
      </c>
      <c r="F56" s="24">
        <v>10</v>
      </c>
      <c r="G56" s="24">
        <f t="shared" si="2"/>
        <v>100</v>
      </c>
      <c r="H56" s="25"/>
      <c r="I56" s="25"/>
      <c r="J56" s="31" t="s">
        <v>14</v>
      </c>
    </row>
    <row r="57" ht="18.75" spans="1:10">
      <c r="A57" s="24">
        <v>41</v>
      </c>
      <c r="B57" s="23" t="s">
        <v>104</v>
      </c>
      <c r="C57" s="29"/>
      <c r="D57" s="23" t="s">
        <v>87</v>
      </c>
      <c r="E57" s="24">
        <v>20</v>
      </c>
      <c r="F57" s="24">
        <v>2</v>
      </c>
      <c r="G57" s="24">
        <f t="shared" si="2"/>
        <v>40</v>
      </c>
      <c r="H57" s="25"/>
      <c r="I57" s="25"/>
      <c r="J57" s="31" t="s">
        <v>14</v>
      </c>
    </row>
    <row r="58" ht="18.75" spans="1:10">
      <c r="A58" s="24">
        <v>42</v>
      </c>
      <c r="B58" s="23" t="s">
        <v>105</v>
      </c>
      <c r="C58" s="29"/>
      <c r="D58" s="23" t="s">
        <v>47</v>
      </c>
      <c r="E58" s="24">
        <v>250</v>
      </c>
      <c r="F58" s="24">
        <v>2</v>
      </c>
      <c r="G58" s="24">
        <f t="shared" si="2"/>
        <v>500</v>
      </c>
      <c r="H58" s="25"/>
      <c r="I58" s="25"/>
      <c r="J58" s="31" t="s">
        <v>14</v>
      </c>
    </row>
    <row r="59" ht="18.75" spans="1:10">
      <c r="A59" s="24">
        <v>43</v>
      </c>
      <c r="B59" s="23" t="s">
        <v>106</v>
      </c>
      <c r="C59" s="29"/>
      <c r="D59" s="23" t="s">
        <v>47</v>
      </c>
      <c r="E59" s="24">
        <v>500</v>
      </c>
      <c r="F59" s="24">
        <v>2</v>
      </c>
      <c r="G59" s="24">
        <f t="shared" si="2"/>
        <v>1000</v>
      </c>
      <c r="H59" s="25"/>
      <c r="I59" s="25"/>
      <c r="J59" s="31" t="s">
        <v>14</v>
      </c>
    </row>
    <row r="60" ht="18.75" spans="1:10">
      <c r="A60" s="24">
        <v>44</v>
      </c>
      <c r="B60" s="23" t="s">
        <v>107</v>
      </c>
      <c r="C60" s="23" t="s">
        <v>108</v>
      </c>
      <c r="D60" s="23" t="s">
        <v>47</v>
      </c>
      <c r="E60" s="24">
        <v>4000</v>
      </c>
      <c r="F60" s="26">
        <v>0.9</v>
      </c>
      <c r="G60" s="24">
        <f t="shared" si="2"/>
        <v>3600</v>
      </c>
      <c r="H60" s="25"/>
      <c r="I60" s="25"/>
      <c r="J60" s="31" t="s">
        <v>14</v>
      </c>
    </row>
    <row r="61" ht="18.75" spans="1:10">
      <c r="A61" s="24">
        <v>45</v>
      </c>
      <c r="B61" s="27" t="s">
        <v>107</v>
      </c>
      <c r="C61" s="23" t="s">
        <v>109</v>
      </c>
      <c r="D61" s="23" t="s">
        <v>47</v>
      </c>
      <c r="E61" s="24">
        <v>3000</v>
      </c>
      <c r="F61" s="26">
        <v>1.3</v>
      </c>
      <c r="G61" s="24">
        <f t="shared" si="2"/>
        <v>3900</v>
      </c>
      <c r="H61" s="25"/>
      <c r="I61" s="25"/>
      <c r="J61" s="31" t="s">
        <v>14</v>
      </c>
    </row>
    <row r="62" ht="18.75" spans="1:10">
      <c r="A62" s="22"/>
      <c r="B62" s="20"/>
      <c r="C62" s="23" t="s">
        <v>110</v>
      </c>
      <c r="D62" s="23" t="s">
        <v>47</v>
      </c>
      <c r="E62" s="24">
        <v>500</v>
      </c>
      <c r="F62" s="24">
        <v>2</v>
      </c>
      <c r="G62" s="24">
        <f t="shared" si="2"/>
        <v>1000</v>
      </c>
      <c r="H62" s="25"/>
      <c r="I62" s="25"/>
      <c r="J62" s="31" t="s">
        <v>14</v>
      </c>
    </row>
    <row r="63" ht="18.75" spans="1:10">
      <c r="A63" s="24">
        <v>46</v>
      </c>
      <c r="B63" s="23" t="s">
        <v>111</v>
      </c>
      <c r="C63" s="23" t="s">
        <v>109</v>
      </c>
      <c r="D63" s="23" t="s">
        <v>47</v>
      </c>
      <c r="E63" s="24">
        <v>60</v>
      </c>
      <c r="F63" s="24">
        <v>1</v>
      </c>
      <c r="G63" s="24">
        <f t="shared" si="2"/>
        <v>60</v>
      </c>
      <c r="H63" s="25"/>
      <c r="I63" s="25"/>
      <c r="J63" s="31" t="s">
        <v>14</v>
      </c>
    </row>
    <row r="64" ht="18.75" spans="1:10">
      <c r="A64" s="24">
        <v>47</v>
      </c>
      <c r="B64" s="23" t="s">
        <v>112</v>
      </c>
      <c r="C64" s="23" t="s">
        <v>113</v>
      </c>
      <c r="D64" s="23" t="s">
        <v>47</v>
      </c>
      <c r="E64" s="24">
        <v>50</v>
      </c>
      <c r="F64" s="26">
        <v>0.7</v>
      </c>
      <c r="G64" s="24">
        <f t="shared" si="2"/>
        <v>35</v>
      </c>
      <c r="H64" s="25"/>
      <c r="I64" s="25"/>
      <c r="J64" s="31" t="s">
        <v>14</v>
      </c>
    </row>
    <row r="65" ht="18.75" spans="1:10">
      <c r="A65" s="24">
        <v>48</v>
      </c>
      <c r="B65" s="23" t="s">
        <v>114</v>
      </c>
      <c r="C65" s="23" t="s">
        <v>113</v>
      </c>
      <c r="D65" s="23" t="s">
        <v>47</v>
      </c>
      <c r="E65" s="24">
        <v>50</v>
      </c>
      <c r="F65" s="26">
        <v>0.5</v>
      </c>
      <c r="G65" s="24">
        <f t="shared" si="2"/>
        <v>25</v>
      </c>
      <c r="H65" s="25"/>
      <c r="I65" s="25"/>
      <c r="J65" s="31" t="s">
        <v>14</v>
      </c>
    </row>
    <row r="66" ht="18.75" spans="1:10">
      <c r="A66" s="24">
        <v>49</v>
      </c>
      <c r="B66" s="23" t="s">
        <v>106</v>
      </c>
      <c r="C66" s="23" t="s">
        <v>115</v>
      </c>
      <c r="D66" s="23" t="s">
        <v>47</v>
      </c>
      <c r="E66" s="24">
        <v>50</v>
      </c>
      <c r="F66" s="24">
        <v>2</v>
      </c>
      <c r="G66" s="24">
        <f t="shared" si="2"/>
        <v>100</v>
      </c>
      <c r="H66" s="25"/>
      <c r="I66" s="25"/>
      <c r="J66" s="31" t="s">
        <v>14</v>
      </c>
    </row>
    <row r="67" ht="18.75" spans="1:10">
      <c r="A67" s="24">
        <v>50</v>
      </c>
      <c r="B67" s="23" t="s">
        <v>116</v>
      </c>
      <c r="C67" s="23" t="s">
        <v>117</v>
      </c>
      <c r="D67" s="23" t="s">
        <v>55</v>
      </c>
      <c r="E67" s="24">
        <v>10</v>
      </c>
      <c r="F67" s="24">
        <v>3</v>
      </c>
      <c r="G67" s="24">
        <f t="shared" si="2"/>
        <v>30</v>
      </c>
      <c r="H67" s="25"/>
      <c r="I67" s="25"/>
      <c r="J67" s="31" t="s">
        <v>14</v>
      </c>
    </row>
    <row r="68" ht="18.75" spans="1:10">
      <c r="A68" s="24">
        <v>51</v>
      </c>
      <c r="B68" s="23" t="s">
        <v>118</v>
      </c>
      <c r="C68" s="23" t="s">
        <v>119</v>
      </c>
      <c r="D68" s="23" t="s">
        <v>47</v>
      </c>
      <c r="E68" s="24">
        <v>3000</v>
      </c>
      <c r="F68" s="26">
        <v>0.5</v>
      </c>
      <c r="G68" s="24">
        <f t="shared" si="2"/>
        <v>1500</v>
      </c>
      <c r="H68" s="25"/>
      <c r="I68" s="25"/>
      <c r="J68" s="31" t="s">
        <v>14</v>
      </c>
    </row>
    <row r="69" ht="18.75" spans="1:10">
      <c r="A69" s="24">
        <v>52</v>
      </c>
      <c r="B69" s="23" t="s">
        <v>120</v>
      </c>
      <c r="C69" s="23" t="s">
        <v>121</v>
      </c>
      <c r="D69" s="23" t="s">
        <v>98</v>
      </c>
      <c r="E69" s="24">
        <v>10</v>
      </c>
      <c r="F69" s="24">
        <v>25</v>
      </c>
      <c r="G69" s="24">
        <f t="shared" si="2"/>
        <v>250</v>
      </c>
      <c r="H69" s="25"/>
      <c r="I69" s="25"/>
      <c r="J69" s="31" t="s">
        <v>14</v>
      </c>
    </row>
    <row r="70" ht="18.75" spans="1:10">
      <c r="A70" s="24">
        <v>53</v>
      </c>
      <c r="B70" s="23" t="s">
        <v>122</v>
      </c>
      <c r="C70" s="23" t="s">
        <v>123</v>
      </c>
      <c r="D70" s="23" t="s">
        <v>98</v>
      </c>
      <c r="E70" s="24">
        <v>50</v>
      </c>
      <c r="F70" s="24">
        <v>18</v>
      </c>
      <c r="G70" s="24">
        <f t="shared" si="2"/>
        <v>900</v>
      </c>
      <c r="H70" s="25"/>
      <c r="I70" s="25"/>
      <c r="J70" s="31" t="s">
        <v>14</v>
      </c>
    </row>
    <row r="71" ht="18.75" spans="1:10">
      <c r="A71" s="24">
        <v>54</v>
      </c>
      <c r="B71" s="27" t="s">
        <v>124</v>
      </c>
      <c r="C71" s="23" t="s">
        <v>125</v>
      </c>
      <c r="D71" s="23" t="s">
        <v>58</v>
      </c>
      <c r="E71" s="24">
        <v>10</v>
      </c>
      <c r="F71" s="24">
        <v>5</v>
      </c>
      <c r="G71" s="24">
        <f t="shared" si="2"/>
        <v>50</v>
      </c>
      <c r="H71" s="25"/>
      <c r="I71" s="25"/>
      <c r="J71" s="31" t="s">
        <v>14</v>
      </c>
    </row>
    <row r="72" ht="18.75" spans="1:10">
      <c r="A72" s="22"/>
      <c r="B72" s="28"/>
      <c r="C72" s="23" t="s">
        <v>126</v>
      </c>
      <c r="D72" s="23" t="s">
        <v>58</v>
      </c>
      <c r="E72" s="24">
        <v>10</v>
      </c>
      <c r="F72" s="24">
        <v>10</v>
      </c>
      <c r="G72" s="24">
        <f t="shared" si="2"/>
        <v>100</v>
      </c>
      <c r="H72" s="25"/>
      <c r="I72" s="25"/>
      <c r="J72" s="31" t="s">
        <v>14</v>
      </c>
    </row>
    <row r="73" ht="18.75" spans="1:10">
      <c r="A73" s="24">
        <v>55</v>
      </c>
      <c r="B73" s="27" t="s">
        <v>127</v>
      </c>
      <c r="C73" s="23" t="s">
        <v>128</v>
      </c>
      <c r="D73" s="23" t="s">
        <v>87</v>
      </c>
      <c r="E73" s="24">
        <v>50</v>
      </c>
      <c r="F73" s="26">
        <v>1.5</v>
      </c>
      <c r="G73" s="24">
        <f t="shared" si="2"/>
        <v>75</v>
      </c>
      <c r="H73" s="25"/>
      <c r="I73" s="25"/>
      <c r="J73" s="31" t="s">
        <v>14</v>
      </c>
    </row>
    <row r="74" ht="18.75" spans="1:10">
      <c r="A74" s="22"/>
      <c r="B74" s="28"/>
      <c r="C74" s="23" t="s">
        <v>129</v>
      </c>
      <c r="D74" s="23" t="s">
        <v>87</v>
      </c>
      <c r="E74" s="24">
        <v>50</v>
      </c>
      <c r="F74" s="26">
        <v>1.5</v>
      </c>
      <c r="G74" s="24">
        <f t="shared" si="2"/>
        <v>75</v>
      </c>
      <c r="H74" s="25"/>
      <c r="I74" s="25"/>
      <c r="J74" s="31" t="s">
        <v>14</v>
      </c>
    </row>
    <row r="75" ht="18.75" spans="1:10">
      <c r="A75" s="24">
        <v>56</v>
      </c>
      <c r="B75" s="27" t="s">
        <v>130</v>
      </c>
      <c r="C75" s="23" t="s">
        <v>131</v>
      </c>
      <c r="D75" s="23" t="s">
        <v>132</v>
      </c>
      <c r="E75" s="24">
        <v>50</v>
      </c>
      <c r="F75" s="24">
        <v>1</v>
      </c>
      <c r="G75" s="24">
        <f t="shared" si="2"/>
        <v>50</v>
      </c>
      <c r="H75" s="25"/>
      <c r="I75" s="25"/>
      <c r="J75" s="31" t="s">
        <v>14</v>
      </c>
    </row>
    <row r="76" ht="18.75" spans="1:10">
      <c r="A76" s="22"/>
      <c r="B76" s="32"/>
      <c r="C76" s="23" t="s">
        <v>133</v>
      </c>
      <c r="D76" s="23" t="s">
        <v>132</v>
      </c>
      <c r="E76" s="24">
        <v>80</v>
      </c>
      <c r="F76" s="26">
        <v>1.5</v>
      </c>
      <c r="G76" s="24">
        <f t="shared" si="2"/>
        <v>120</v>
      </c>
      <c r="H76" s="25"/>
      <c r="I76" s="25"/>
      <c r="J76" s="31" t="s">
        <v>14</v>
      </c>
    </row>
    <row r="77" ht="18.75" spans="1:10">
      <c r="A77" s="22"/>
      <c r="B77" s="28"/>
      <c r="C77" s="23" t="s">
        <v>134</v>
      </c>
      <c r="D77" s="23" t="s">
        <v>132</v>
      </c>
      <c r="E77" s="24">
        <v>100</v>
      </c>
      <c r="F77" s="26">
        <v>0.8</v>
      </c>
      <c r="G77" s="24">
        <f t="shared" si="2"/>
        <v>80</v>
      </c>
      <c r="H77" s="25"/>
      <c r="I77" s="25"/>
      <c r="J77" s="31" t="s">
        <v>14</v>
      </c>
    </row>
    <row r="78" ht="18.75" spans="1:10">
      <c r="A78" s="24">
        <v>57</v>
      </c>
      <c r="B78" s="27" t="s">
        <v>135</v>
      </c>
      <c r="C78" s="23" t="s">
        <v>136</v>
      </c>
      <c r="D78" s="23" t="s">
        <v>137</v>
      </c>
      <c r="E78" s="24">
        <v>1100</v>
      </c>
      <c r="F78" s="26">
        <v>4.5</v>
      </c>
      <c r="G78" s="24">
        <f t="shared" si="2"/>
        <v>4950</v>
      </c>
      <c r="H78" s="25"/>
      <c r="I78" s="25"/>
      <c r="J78" s="31" t="s">
        <v>14</v>
      </c>
    </row>
    <row r="79" ht="18.75" spans="1:10">
      <c r="A79" s="22"/>
      <c r="B79" s="32"/>
      <c r="C79" s="23" t="s">
        <v>138</v>
      </c>
      <c r="D79" s="23" t="s">
        <v>137</v>
      </c>
      <c r="E79" s="24">
        <v>1100</v>
      </c>
      <c r="F79" s="26">
        <v>4.5</v>
      </c>
      <c r="G79" s="24">
        <f t="shared" si="2"/>
        <v>4950</v>
      </c>
      <c r="H79" s="25"/>
      <c r="I79" s="25"/>
      <c r="J79" s="31" t="s">
        <v>14</v>
      </c>
    </row>
    <row r="80" ht="18.75" spans="1:10">
      <c r="A80" s="22"/>
      <c r="B80" s="32"/>
      <c r="C80" s="23" t="s">
        <v>139</v>
      </c>
      <c r="D80" s="23" t="s">
        <v>137</v>
      </c>
      <c r="E80" s="24">
        <v>20</v>
      </c>
      <c r="F80" s="24">
        <v>16</v>
      </c>
      <c r="G80" s="24">
        <f t="shared" si="2"/>
        <v>320</v>
      </c>
      <c r="H80" s="25"/>
      <c r="I80" s="25"/>
      <c r="J80" s="31" t="s">
        <v>14</v>
      </c>
    </row>
    <row r="81" ht="18.75" spans="1:10">
      <c r="A81" s="22"/>
      <c r="B81" s="32"/>
      <c r="C81" s="23" t="s">
        <v>140</v>
      </c>
      <c r="D81" s="23" t="s">
        <v>137</v>
      </c>
      <c r="E81" s="24">
        <v>20</v>
      </c>
      <c r="F81" s="24">
        <v>18</v>
      </c>
      <c r="G81" s="24">
        <f t="shared" si="2"/>
        <v>360</v>
      </c>
      <c r="H81" s="25"/>
      <c r="I81" s="25"/>
      <c r="J81" s="31" t="s">
        <v>14</v>
      </c>
    </row>
    <row r="82" ht="18.75" spans="1:10">
      <c r="A82" s="22"/>
      <c r="B82" s="32"/>
      <c r="C82" s="23" t="s">
        <v>141</v>
      </c>
      <c r="D82" s="23" t="s">
        <v>13</v>
      </c>
      <c r="E82" s="24">
        <v>20</v>
      </c>
      <c r="F82" s="24">
        <v>12</v>
      </c>
      <c r="G82" s="24">
        <f t="shared" si="2"/>
        <v>240</v>
      </c>
      <c r="H82" s="25"/>
      <c r="I82" s="25"/>
      <c r="J82" s="31" t="s">
        <v>14</v>
      </c>
    </row>
    <row r="83" ht="18.75" spans="1:10">
      <c r="A83" s="22"/>
      <c r="B83" s="32"/>
      <c r="C83" s="24">
        <v>2032</v>
      </c>
      <c r="D83" s="23" t="s">
        <v>13</v>
      </c>
      <c r="E83" s="24">
        <v>100</v>
      </c>
      <c r="F83" s="24">
        <v>5</v>
      </c>
      <c r="G83" s="24">
        <f t="shared" si="2"/>
        <v>500</v>
      </c>
      <c r="H83" s="25"/>
      <c r="I83" s="25"/>
      <c r="J83" s="31" t="s">
        <v>14</v>
      </c>
    </row>
    <row r="84" ht="18.75" spans="1:10">
      <c r="A84" s="22"/>
      <c r="B84" s="28"/>
      <c r="C84" s="23" t="s">
        <v>142</v>
      </c>
      <c r="D84" s="23" t="s">
        <v>13</v>
      </c>
      <c r="E84" s="24">
        <v>30</v>
      </c>
      <c r="F84" s="24">
        <v>5</v>
      </c>
      <c r="G84" s="24">
        <f t="shared" si="2"/>
        <v>150</v>
      </c>
      <c r="H84" s="25"/>
      <c r="I84" s="25"/>
      <c r="J84" s="31" t="s">
        <v>14</v>
      </c>
    </row>
    <row r="85" ht="37.5" spans="1:10">
      <c r="A85" s="24">
        <v>58</v>
      </c>
      <c r="B85" s="23" t="s">
        <v>143</v>
      </c>
      <c r="C85" s="24" t="s">
        <v>144</v>
      </c>
      <c r="D85" s="23" t="s">
        <v>13</v>
      </c>
      <c r="E85" s="24">
        <v>30</v>
      </c>
      <c r="F85" s="24">
        <v>30</v>
      </c>
      <c r="G85" s="24">
        <f t="shared" si="2"/>
        <v>900</v>
      </c>
      <c r="H85" s="25"/>
      <c r="I85" s="25"/>
      <c r="J85" s="31" t="s">
        <v>14</v>
      </c>
    </row>
    <row r="86" ht="18.75" spans="1:10">
      <c r="A86" s="24">
        <v>59</v>
      </c>
      <c r="B86" s="23" t="s">
        <v>145</v>
      </c>
      <c r="C86" s="23" t="s">
        <v>146</v>
      </c>
      <c r="D86" s="23" t="s">
        <v>13</v>
      </c>
      <c r="E86" s="24">
        <v>20</v>
      </c>
      <c r="F86" s="24">
        <v>12</v>
      </c>
      <c r="G86" s="24">
        <f t="shared" si="2"/>
        <v>240</v>
      </c>
      <c r="H86" s="25"/>
      <c r="I86" s="25"/>
      <c r="J86" s="31" t="s">
        <v>14</v>
      </c>
    </row>
    <row r="87" ht="18.75" spans="1:10">
      <c r="A87" s="24">
        <v>60</v>
      </c>
      <c r="B87" s="23" t="s">
        <v>147</v>
      </c>
      <c r="C87" s="23" t="s">
        <v>148</v>
      </c>
      <c r="D87" s="23" t="s">
        <v>84</v>
      </c>
      <c r="E87" s="24">
        <v>20</v>
      </c>
      <c r="F87" s="24">
        <v>8</v>
      </c>
      <c r="G87" s="24">
        <f t="shared" si="2"/>
        <v>160</v>
      </c>
      <c r="H87" s="25"/>
      <c r="I87" s="25"/>
      <c r="J87" s="31" t="s">
        <v>14</v>
      </c>
    </row>
    <row r="88" ht="18.75" spans="1:10">
      <c r="A88" s="24">
        <v>61</v>
      </c>
      <c r="B88" s="23" t="s">
        <v>149</v>
      </c>
      <c r="C88" s="23" t="s">
        <v>150</v>
      </c>
      <c r="D88" s="23" t="s">
        <v>58</v>
      </c>
      <c r="E88" s="24">
        <v>5</v>
      </c>
      <c r="F88" s="24">
        <v>90</v>
      </c>
      <c r="G88" s="24">
        <f t="shared" si="2"/>
        <v>450</v>
      </c>
      <c r="H88" s="25"/>
      <c r="I88" s="25"/>
      <c r="J88" s="31" t="s">
        <v>14</v>
      </c>
    </row>
    <row r="89" ht="18.75" spans="1:10">
      <c r="A89" s="33">
        <v>62</v>
      </c>
      <c r="B89" s="27" t="s">
        <v>151</v>
      </c>
      <c r="C89" s="27" t="s">
        <v>152</v>
      </c>
      <c r="D89" s="27" t="s">
        <v>13</v>
      </c>
      <c r="E89" s="33">
        <v>10</v>
      </c>
      <c r="F89" s="33">
        <v>20</v>
      </c>
      <c r="G89" s="33">
        <f t="shared" si="2"/>
        <v>200</v>
      </c>
      <c r="H89" s="34"/>
      <c r="I89" s="34"/>
      <c r="J89" s="40" t="s">
        <v>14</v>
      </c>
    </row>
    <row r="90" ht="18.75" spans="1:10">
      <c r="A90" s="31" t="s">
        <v>153</v>
      </c>
      <c r="B90" s="35"/>
      <c r="C90" s="36"/>
      <c r="D90" s="36"/>
      <c r="E90" s="36"/>
      <c r="F90" s="37"/>
      <c r="G90" s="38">
        <f>SUM(G3:G89)</f>
        <v>48774</v>
      </c>
      <c r="H90" s="25"/>
      <c r="I90" s="25"/>
      <c r="J90" s="36"/>
    </row>
    <row r="91" spans="1:10">
      <c r="A91" s="39" t="s">
        <v>154</v>
      </c>
      <c r="B91" s="39"/>
      <c r="C91" s="39"/>
      <c r="D91" s="39"/>
      <c r="E91" s="39"/>
      <c r="F91" s="39"/>
      <c r="G91" s="39"/>
      <c r="H91" s="39"/>
      <c r="I91" s="39"/>
      <c r="J91" s="39"/>
    </row>
    <row r="92" ht="132" customHeight="1" spans="1:10">
      <c r="A92" s="39"/>
      <c r="B92" s="39"/>
      <c r="C92" s="39"/>
      <c r="D92" s="39"/>
      <c r="E92" s="39"/>
      <c r="F92" s="39"/>
      <c r="G92" s="39"/>
      <c r="H92" s="39"/>
      <c r="I92" s="39"/>
      <c r="J92" s="39"/>
    </row>
  </sheetData>
  <mergeCells count="33">
    <mergeCell ref="A1:J1"/>
    <mergeCell ref="A90:B90"/>
    <mergeCell ref="A3:A4"/>
    <mergeCell ref="A15:A17"/>
    <mergeCell ref="A18:A19"/>
    <mergeCell ref="A20:A21"/>
    <mergeCell ref="A23:A25"/>
    <mergeCell ref="A26:A27"/>
    <mergeCell ref="A31:A33"/>
    <mergeCell ref="A36:A38"/>
    <mergeCell ref="A45:A46"/>
    <mergeCell ref="A48:A49"/>
    <mergeCell ref="A61:A62"/>
    <mergeCell ref="A71:A72"/>
    <mergeCell ref="A73:A74"/>
    <mergeCell ref="A75:A77"/>
    <mergeCell ref="A78:A84"/>
    <mergeCell ref="B3:B4"/>
    <mergeCell ref="B15:B17"/>
    <mergeCell ref="B18:B19"/>
    <mergeCell ref="B20:B21"/>
    <mergeCell ref="B23:B25"/>
    <mergeCell ref="B26:B27"/>
    <mergeCell ref="B31:B33"/>
    <mergeCell ref="B36:B38"/>
    <mergeCell ref="B45:B46"/>
    <mergeCell ref="B48:B49"/>
    <mergeCell ref="B61:B62"/>
    <mergeCell ref="B71:B72"/>
    <mergeCell ref="B73:B74"/>
    <mergeCell ref="B75:B77"/>
    <mergeCell ref="B78:B84"/>
    <mergeCell ref="A91:J92"/>
  </mergeCells>
  <pageMargins left="0.7" right="0.7" top="0.75" bottom="0.75" header="0.3" footer="0.3"/>
  <pageSetup paperSize="9" scale="6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A1" sqref="A1"/>
    </sheetView>
  </sheetViews>
  <sheetFormatPr defaultColWidth="9" defaultRowHeight="14.25"/>
  <cols>
    <col min="1" max="1" width="9.54166666666667" customWidth="1"/>
    <col min="2" max="2" width="5.99166666666667" customWidth="1"/>
    <col min="3" max="3" width="26.3416666666667" customWidth="1"/>
    <col min="4" max="4" width="27" customWidth="1"/>
    <col min="5" max="5" width="11.9166666666667" customWidth="1"/>
    <col min="6" max="6" width="13.75" customWidth="1"/>
    <col min="7" max="7" width="30.1666666666667" customWidth="1"/>
    <col min="8" max="8" width="30.3333333333333" customWidth="1"/>
    <col min="9" max="9" width="5.03333333333333" customWidth="1"/>
    <col min="10" max="10" width="30.675" customWidth="1"/>
  </cols>
  <sheetData>
    <row r="1" ht="12" customHeight="1" spans="3:3">
      <c r="C1" s="1" t="s">
        <v>155</v>
      </c>
    </row>
    <row r="2" ht="32.25" customHeight="1" spans="10:10">
      <c r="J2" s="13" t="s">
        <v>156</v>
      </c>
    </row>
    <row r="3" ht="29.25" customHeight="1" spans="1:10">
      <c r="A3" s="2">
        <v>31</v>
      </c>
      <c r="B3" s="3" t="s">
        <v>157</v>
      </c>
      <c r="C3" s="4"/>
      <c r="D3" s="5" t="s">
        <v>158</v>
      </c>
      <c r="E3" s="5" t="s">
        <v>159</v>
      </c>
      <c r="F3" s="6">
        <v>10</v>
      </c>
      <c r="G3" s="6">
        <v>5</v>
      </c>
      <c r="H3" s="6">
        <v>50</v>
      </c>
      <c r="I3" s="3" t="s">
        <v>160</v>
      </c>
      <c r="J3" s="4"/>
    </row>
    <row r="4" ht="30" customHeight="1" spans="1:10">
      <c r="A4" s="4"/>
      <c r="B4" s="4"/>
      <c r="C4" s="4"/>
      <c r="D4" s="5" t="s">
        <v>161</v>
      </c>
      <c r="E4" s="3" t="s">
        <v>159</v>
      </c>
      <c r="F4" s="6">
        <v>10</v>
      </c>
      <c r="G4" s="6">
        <v>10</v>
      </c>
      <c r="H4" s="6">
        <v>100</v>
      </c>
      <c r="I4" s="3" t="s">
        <v>160</v>
      </c>
      <c r="J4" s="4"/>
    </row>
    <row r="5" ht="29.5" customHeight="1" spans="1:10">
      <c r="A5" s="6">
        <v>32</v>
      </c>
      <c r="B5" s="3" t="s">
        <v>162</v>
      </c>
      <c r="C5" s="4"/>
      <c r="D5" s="5" t="s">
        <v>163</v>
      </c>
      <c r="E5" s="3" t="s">
        <v>159</v>
      </c>
      <c r="F5" s="6">
        <v>50</v>
      </c>
      <c r="G5" s="7">
        <v>0.5</v>
      </c>
      <c r="H5" s="6">
        <v>25</v>
      </c>
      <c r="I5" s="3" t="s">
        <v>160</v>
      </c>
      <c r="J5" s="4"/>
    </row>
    <row r="6" ht="29" customHeight="1" spans="1:10">
      <c r="A6" s="2">
        <v>33</v>
      </c>
      <c r="B6" s="3" t="s">
        <v>164</v>
      </c>
      <c r="C6" s="4"/>
      <c r="D6" s="5" t="s">
        <v>165</v>
      </c>
      <c r="E6" s="3" t="s">
        <v>159</v>
      </c>
      <c r="F6" s="6">
        <v>5</v>
      </c>
      <c r="G6" s="7">
        <v>1.5</v>
      </c>
      <c r="H6" s="7">
        <v>7.5</v>
      </c>
      <c r="I6" s="3" t="s">
        <v>160</v>
      </c>
      <c r="J6" s="4"/>
    </row>
    <row r="7" ht="29" customHeight="1" spans="1:10">
      <c r="A7" s="4"/>
      <c r="B7" s="4"/>
      <c r="C7" s="4"/>
      <c r="D7" s="5" t="s">
        <v>166</v>
      </c>
      <c r="E7" s="3" t="s">
        <v>159</v>
      </c>
      <c r="F7" s="6">
        <v>5</v>
      </c>
      <c r="G7" s="7">
        <v>2.5</v>
      </c>
      <c r="H7" s="7">
        <v>12.5</v>
      </c>
      <c r="I7" s="3" t="s">
        <v>160</v>
      </c>
      <c r="J7" s="4"/>
    </row>
    <row r="8" ht="29.5" customHeight="1" spans="1:10">
      <c r="A8" s="6">
        <v>34</v>
      </c>
      <c r="B8" s="3" t="s">
        <v>167</v>
      </c>
      <c r="C8" s="4"/>
      <c r="D8" s="5" t="s">
        <v>168</v>
      </c>
      <c r="E8" s="3" t="s">
        <v>169</v>
      </c>
      <c r="F8" s="6">
        <v>50</v>
      </c>
      <c r="G8" s="6">
        <v>3</v>
      </c>
      <c r="H8" s="6">
        <v>150</v>
      </c>
      <c r="I8" s="3" t="s">
        <v>160</v>
      </c>
      <c r="J8" s="4"/>
    </row>
    <row r="9" ht="28.5" customHeight="1" spans="1:10">
      <c r="A9" s="6">
        <v>35</v>
      </c>
      <c r="B9" s="3" t="s">
        <v>170</v>
      </c>
      <c r="C9" s="4"/>
      <c r="D9" s="5" t="s">
        <v>171</v>
      </c>
      <c r="E9" s="3" t="s">
        <v>172</v>
      </c>
      <c r="F9" s="6">
        <v>220</v>
      </c>
      <c r="G9" s="6">
        <v>3</v>
      </c>
      <c r="H9" s="6">
        <v>660</v>
      </c>
      <c r="I9" s="3" t="s">
        <v>160</v>
      </c>
      <c r="J9" s="4"/>
    </row>
    <row r="10" ht="29" customHeight="1" spans="1:10">
      <c r="A10" s="6">
        <v>36</v>
      </c>
      <c r="B10" s="3" t="s">
        <v>173</v>
      </c>
      <c r="C10" s="4"/>
      <c r="D10" s="8"/>
      <c r="E10" s="5" t="s">
        <v>174</v>
      </c>
      <c r="F10" s="6">
        <v>80</v>
      </c>
      <c r="G10" s="6">
        <v>4</v>
      </c>
      <c r="H10" s="6">
        <v>320</v>
      </c>
      <c r="I10" s="3" t="s">
        <v>160</v>
      </c>
      <c r="J10" s="4"/>
    </row>
    <row r="11" ht="29.5" customHeight="1" spans="1:10">
      <c r="A11" s="6">
        <v>37</v>
      </c>
      <c r="B11" s="3" t="s">
        <v>175</v>
      </c>
      <c r="C11" s="4"/>
      <c r="D11" s="8"/>
      <c r="E11" s="3" t="s">
        <v>176</v>
      </c>
      <c r="F11" s="6">
        <v>20</v>
      </c>
      <c r="G11" s="6">
        <v>4</v>
      </c>
      <c r="H11" s="6">
        <v>80</v>
      </c>
      <c r="I11" s="3" t="s">
        <v>160</v>
      </c>
      <c r="J11" s="4"/>
    </row>
    <row r="12" ht="29" customHeight="1" spans="1:10">
      <c r="A12" s="2">
        <v>38</v>
      </c>
      <c r="B12" s="3" t="s">
        <v>177</v>
      </c>
      <c r="C12" s="4"/>
      <c r="D12" s="5" t="s">
        <v>178</v>
      </c>
      <c r="E12" s="3" t="s">
        <v>169</v>
      </c>
      <c r="F12" s="6">
        <v>100</v>
      </c>
      <c r="G12" s="6">
        <v>1</v>
      </c>
      <c r="H12" s="6">
        <v>100</v>
      </c>
      <c r="I12" s="3" t="s">
        <v>160</v>
      </c>
      <c r="J12" s="4"/>
    </row>
    <row r="13" ht="29" customHeight="1" spans="1:10">
      <c r="A13" s="4"/>
      <c r="B13" s="4"/>
      <c r="C13" s="4"/>
      <c r="D13" s="5" t="s">
        <v>179</v>
      </c>
      <c r="E13" s="3" t="s">
        <v>169</v>
      </c>
      <c r="F13" s="6">
        <v>100</v>
      </c>
      <c r="G13" s="7">
        <v>0.7</v>
      </c>
      <c r="H13" s="6">
        <v>70</v>
      </c>
      <c r="I13" s="3" t="s">
        <v>160</v>
      </c>
      <c r="J13" s="4"/>
    </row>
    <row r="14" ht="29.5" customHeight="1" spans="1:10">
      <c r="A14" s="6">
        <v>39</v>
      </c>
      <c r="B14" s="3" t="s">
        <v>180</v>
      </c>
      <c r="C14" s="4"/>
      <c r="D14" s="8"/>
      <c r="E14" s="3" t="s">
        <v>169</v>
      </c>
      <c r="F14" s="6">
        <v>10</v>
      </c>
      <c r="G14" s="6">
        <v>2</v>
      </c>
      <c r="H14" s="6">
        <v>20</v>
      </c>
      <c r="I14" s="3" t="s">
        <v>160</v>
      </c>
      <c r="J14" s="4"/>
    </row>
    <row r="15" ht="29" customHeight="1" spans="1:10">
      <c r="A15" s="6">
        <v>40</v>
      </c>
      <c r="B15" s="3" t="s">
        <v>181</v>
      </c>
      <c r="C15" s="4"/>
      <c r="D15" s="8"/>
      <c r="E15" s="3" t="s">
        <v>159</v>
      </c>
      <c r="F15" s="6">
        <v>10</v>
      </c>
      <c r="G15" s="6">
        <v>10</v>
      </c>
      <c r="H15" s="6">
        <v>100</v>
      </c>
      <c r="I15" s="3" t="s">
        <v>160</v>
      </c>
      <c r="J15" s="4"/>
    </row>
    <row r="16" ht="30" customHeight="1" spans="1:10">
      <c r="A16" s="6">
        <v>41</v>
      </c>
      <c r="B16" s="3" t="s">
        <v>182</v>
      </c>
      <c r="C16" s="4"/>
      <c r="D16" s="8"/>
      <c r="E16" s="3" t="s">
        <v>159</v>
      </c>
      <c r="F16" s="6">
        <v>20</v>
      </c>
      <c r="G16" s="6">
        <v>2</v>
      </c>
      <c r="H16" s="6">
        <v>40</v>
      </c>
      <c r="I16" s="3" t="s">
        <v>160</v>
      </c>
      <c r="J16" s="4"/>
    </row>
    <row r="17" ht="29" customHeight="1" spans="1:10">
      <c r="A17" s="6">
        <v>42</v>
      </c>
      <c r="B17" s="3" t="s">
        <v>183</v>
      </c>
      <c r="C17" s="4"/>
      <c r="D17" s="8"/>
      <c r="E17" s="3" t="s">
        <v>184</v>
      </c>
      <c r="F17" s="6">
        <v>2500</v>
      </c>
      <c r="G17" s="6">
        <v>2</v>
      </c>
      <c r="H17" s="6">
        <v>5000</v>
      </c>
      <c r="I17" s="3" t="s">
        <v>160</v>
      </c>
      <c r="J17" s="4"/>
    </row>
    <row r="18" ht="29" customHeight="1" spans="1:10">
      <c r="A18" s="6">
        <v>43</v>
      </c>
      <c r="B18" s="3" t="s">
        <v>185</v>
      </c>
      <c r="C18" s="4"/>
      <c r="D18" s="8"/>
      <c r="E18" s="3" t="s">
        <v>184</v>
      </c>
      <c r="F18" s="6">
        <v>500</v>
      </c>
      <c r="G18" s="6">
        <v>2</v>
      </c>
      <c r="H18" s="6">
        <v>1000</v>
      </c>
      <c r="I18" s="3" t="s">
        <v>160</v>
      </c>
      <c r="J18" s="4"/>
    </row>
    <row r="19" ht="29.5" customHeight="1" spans="1:10">
      <c r="A19" s="6">
        <v>44</v>
      </c>
      <c r="B19" s="3" t="s">
        <v>186</v>
      </c>
      <c r="C19" s="4"/>
      <c r="D19" s="5" t="s">
        <v>187</v>
      </c>
      <c r="E19" s="3" t="s">
        <v>184</v>
      </c>
      <c r="F19" s="6">
        <v>4000</v>
      </c>
      <c r="G19" s="7">
        <v>0.9</v>
      </c>
      <c r="H19" s="6">
        <v>3600</v>
      </c>
      <c r="I19" s="3" t="s">
        <v>160</v>
      </c>
      <c r="J19" s="4"/>
    </row>
    <row r="20" ht="29.5" customHeight="1" spans="1:10">
      <c r="A20" s="2">
        <v>45</v>
      </c>
      <c r="B20" s="3" t="s">
        <v>186</v>
      </c>
      <c r="C20" s="4"/>
      <c r="D20" s="5" t="s">
        <v>188</v>
      </c>
      <c r="E20" s="3" t="s">
        <v>184</v>
      </c>
      <c r="F20" s="6">
        <v>3000</v>
      </c>
      <c r="G20" s="7">
        <v>1.3</v>
      </c>
      <c r="H20" s="6">
        <v>3900</v>
      </c>
      <c r="I20" s="3" t="s">
        <v>160</v>
      </c>
      <c r="J20" s="4"/>
    </row>
    <row r="21" ht="29.5" customHeight="1" spans="1:10">
      <c r="A21" s="4"/>
      <c r="B21" s="4"/>
      <c r="C21" s="4"/>
      <c r="D21" s="5" t="s">
        <v>189</v>
      </c>
      <c r="E21" s="3" t="s">
        <v>184</v>
      </c>
      <c r="F21" s="6">
        <v>500</v>
      </c>
      <c r="G21" s="6">
        <v>2</v>
      </c>
      <c r="H21" s="6">
        <v>1000</v>
      </c>
      <c r="I21" s="3" t="s">
        <v>160</v>
      </c>
      <c r="J21" s="4"/>
    </row>
    <row r="22" ht="29.5" customHeight="1" spans="1:10">
      <c r="A22" s="6">
        <v>46</v>
      </c>
      <c r="B22" s="3" t="s">
        <v>190</v>
      </c>
      <c r="C22" s="4"/>
      <c r="D22" s="5" t="s">
        <v>188</v>
      </c>
      <c r="E22" s="3" t="s">
        <v>184</v>
      </c>
      <c r="F22" s="6">
        <v>60</v>
      </c>
      <c r="G22" s="6">
        <v>1</v>
      </c>
      <c r="H22" s="6">
        <v>60</v>
      </c>
      <c r="I22" s="3" t="s">
        <v>160</v>
      </c>
      <c r="J22" s="4"/>
    </row>
    <row r="23" ht="28.5" customHeight="1" spans="1:10">
      <c r="A23" s="6">
        <v>47</v>
      </c>
      <c r="B23" s="3" t="s">
        <v>191</v>
      </c>
      <c r="C23" s="4"/>
      <c r="D23" s="3" t="s">
        <v>192</v>
      </c>
      <c r="E23" s="3" t="s">
        <v>184</v>
      </c>
      <c r="F23" s="6">
        <v>50</v>
      </c>
      <c r="G23" s="7">
        <v>0.7</v>
      </c>
      <c r="H23" s="6">
        <v>35</v>
      </c>
      <c r="I23" s="3" t="s">
        <v>160</v>
      </c>
      <c r="J23" s="4"/>
    </row>
    <row r="24" ht="29.5" customHeight="1" spans="1:10">
      <c r="A24" s="6">
        <v>48</v>
      </c>
      <c r="B24" s="3" t="s">
        <v>193</v>
      </c>
      <c r="C24" s="4"/>
      <c r="D24" s="3" t="s">
        <v>192</v>
      </c>
      <c r="E24" s="3" t="s">
        <v>184</v>
      </c>
      <c r="F24" s="6">
        <v>50</v>
      </c>
      <c r="G24" s="7">
        <v>0.5</v>
      </c>
      <c r="H24" s="6">
        <v>25</v>
      </c>
      <c r="I24" s="3" t="s">
        <v>160</v>
      </c>
      <c r="J24" s="4"/>
    </row>
    <row r="25" ht="29" customHeight="1" spans="1:10">
      <c r="A25" s="6">
        <v>49</v>
      </c>
      <c r="B25" s="3" t="s">
        <v>185</v>
      </c>
      <c r="C25" s="4"/>
      <c r="D25" s="3" t="s">
        <v>194</v>
      </c>
      <c r="E25" s="3" t="s">
        <v>184</v>
      </c>
      <c r="F25" s="6">
        <v>50</v>
      </c>
      <c r="G25" s="6">
        <v>2</v>
      </c>
      <c r="H25" s="6">
        <v>100</v>
      </c>
      <c r="I25" s="3" t="s">
        <v>160</v>
      </c>
      <c r="J25" s="4"/>
    </row>
    <row r="26" ht="29" customHeight="1" spans="1:10">
      <c r="A26" s="6">
        <v>50</v>
      </c>
      <c r="B26" s="3" t="s">
        <v>195</v>
      </c>
      <c r="C26" s="4"/>
      <c r="D26" s="5" t="s">
        <v>196</v>
      </c>
      <c r="E26" s="3" t="s">
        <v>197</v>
      </c>
      <c r="F26" s="6">
        <v>10</v>
      </c>
      <c r="G26" s="6">
        <v>3</v>
      </c>
      <c r="H26" s="6">
        <v>30</v>
      </c>
      <c r="I26" s="3" t="s">
        <v>160</v>
      </c>
      <c r="J26" s="4"/>
    </row>
    <row r="27" ht="29.5" customHeight="1" spans="1:10">
      <c r="A27" s="6">
        <v>51</v>
      </c>
      <c r="B27" s="3" t="s">
        <v>198</v>
      </c>
      <c r="C27" s="4"/>
      <c r="D27" s="3" t="s">
        <v>199</v>
      </c>
      <c r="E27" s="3" t="s">
        <v>184</v>
      </c>
      <c r="F27" s="6">
        <v>3000</v>
      </c>
      <c r="G27" s="7">
        <v>0.5</v>
      </c>
      <c r="H27" s="6">
        <v>1500</v>
      </c>
      <c r="I27" s="3" t="s">
        <v>160</v>
      </c>
      <c r="J27" s="4"/>
    </row>
    <row r="28" ht="29" customHeight="1" spans="1:10">
      <c r="A28" s="6">
        <v>52</v>
      </c>
      <c r="B28" s="3" t="s">
        <v>200</v>
      </c>
      <c r="C28" s="4"/>
      <c r="D28" s="3" t="s">
        <v>201</v>
      </c>
      <c r="E28" s="5" t="s">
        <v>174</v>
      </c>
      <c r="F28" s="6">
        <v>10</v>
      </c>
      <c r="G28" s="6">
        <v>25</v>
      </c>
      <c r="H28" s="6">
        <v>250</v>
      </c>
      <c r="I28" s="3" t="s">
        <v>160</v>
      </c>
      <c r="J28" s="4"/>
    </row>
    <row r="29" ht="29" customHeight="1" spans="1:10">
      <c r="A29" s="6">
        <v>53</v>
      </c>
      <c r="B29" s="3" t="s">
        <v>202</v>
      </c>
      <c r="C29" s="4"/>
      <c r="D29" s="3" t="s">
        <v>203</v>
      </c>
      <c r="E29" s="5" t="s">
        <v>174</v>
      </c>
      <c r="F29" s="6">
        <v>50</v>
      </c>
      <c r="G29" s="6">
        <v>18</v>
      </c>
      <c r="H29" s="6">
        <v>900</v>
      </c>
      <c r="I29" s="3" t="s">
        <v>160</v>
      </c>
      <c r="J29" s="4"/>
    </row>
    <row r="30" ht="29.5" customHeight="1" spans="1:10">
      <c r="A30" s="2">
        <v>54</v>
      </c>
      <c r="B30" s="3" t="s">
        <v>204</v>
      </c>
      <c r="C30" s="4"/>
      <c r="D30" s="5" t="s">
        <v>205</v>
      </c>
      <c r="E30" s="3" t="s">
        <v>172</v>
      </c>
      <c r="F30" s="6">
        <v>10</v>
      </c>
      <c r="G30" s="6">
        <v>5</v>
      </c>
      <c r="H30" s="6">
        <v>50</v>
      </c>
      <c r="I30" s="3" t="s">
        <v>160</v>
      </c>
      <c r="J30" s="4"/>
    </row>
    <row r="31" ht="29.5" customHeight="1" spans="1:10">
      <c r="A31" s="4"/>
      <c r="B31" s="4"/>
      <c r="C31" s="4"/>
      <c r="D31" s="5" t="s">
        <v>206</v>
      </c>
      <c r="E31" s="3" t="s">
        <v>172</v>
      </c>
      <c r="F31" s="6">
        <v>10</v>
      </c>
      <c r="G31" s="6">
        <v>10</v>
      </c>
      <c r="H31" s="6">
        <v>100</v>
      </c>
      <c r="I31" s="3" t="s">
        <v>160</v>
      </c>
      <c r="J31" s="4"/>
    </row>
    <row r="32" ht="29.5" customHeight="1" spans="1:10">
      <c r="A32" s="2">
        <v>55</v>
      </c>
      <c r="B32" s="3" t="s">
        <v>207</v>
      </c>
      <c r="C32" s="4"/>
      <c r="D32" s="5" t="s">
        <v>208</v>
      </c>
      <c r="E32" s="3" t="s">
        <v>159</v>
      </c>
      <c r="F32" s="6">
        <v>50</v>
      </c>
      <c r="G32" s="7">
        <v>1.5</v>
      </c>
      <c r="H32" s="6">
        <v>75</v>
      </c>
      <c r="I32" s="3" t="s">
        <v>160</v>
      </c>
      <c r="J32" s="4"/>
    </row>
    <row r="33" ht="29" customHeight="1" spans="1:10">
      <c r="A33" s="4"/>
      <c r="B33" s="4"/>
      <c r="C33" s="4"/>
      <c r="D33" s="5" t="s">
        <v>209</v>
      </c>
      <c r="E33" s="3" t="s">
        <v>159</v>
      </c>
      <c r="F33" s="6">
        <v>50</v>
      </c>
      <c r="G33" s="7">
        <v>1.5</v>
      </c>
      <c r="H33" s="6">
        <v>75</v>
      </c>
      <c r="I33" s="3" t="s">
        <v>160</v>
      </c>
      <c r="J33" s="4"/>
    </row>
    <row r="34" ht="29.5" customHeight="1" spans="1:10">
      <c r="A34" s="2">
        <v>56</v>
      </c>
      <c r="B34" s="3" t="s">
        <v>210</v>
      </c>
      <c r="C34" s="4"/>
      <c r="D34" s="3" t="s">
        <v>211</v>
      </c>
      <c r="E34" s="3" t="s">
        <v>212</v>
      </c>
      <c r="F34" s="6">
        <v>50</v>
      </c>
      <c r="G34" s="6">
        <v>1</v>
      </c>
      <c r="H34" s="6">
        <v>50</v>
      </c>
      <c r="I34" s="3" t="s">
        <v>160</v>
      </c>
      <c r="J34" s="4"/>
    </row>
    <row r="35" ht="29" customHeight="1" spans="1:10">
      <c r="A35" s="4"/>
      <c r="B35" s="4"/>
      <c r="C35" s="4"/>
      <c r="D35" s="5" t="s">
        <v>213</v>
      </c>
      <c r="E35" s="3" t="s">
        <v>212</v>
      </c>
      <c r="F35" s="6">
        <v>80</v>
      </c>
      <c r="G35" s="7">
        <v>1.5</v>
      </c>
      <c r="H35" s="6">
        <v>120</v>
      </c>
      <c r="I35" s="3" t="s">
        <v>160</v>
      </c>
      <c r="J35" s="4"/>
    </row>
    <row r="36" ht="29.5" customHeight="1" spans="1:10">
      <c r="A36" s="4"/>
      <c r="B36" s="4"/>
      <c r="C36" s="4"/>
      <c r="D36" s="3" t="s">
        <v>214</v>
      </c>
      <c r="E36" s="3" t="s">
        <v>212</v>
      </c>
      <c r="F36" s="6">
        <v>100</v>
      </c>
      <c r="G36" s="7">
        <v>0.8</v>
      </c>
      <c r="H36" s="6">
        <v>80</v>
      </c>
      <c r="I36" s="3" t="s">
        <v>160</v>
      </c>
      <c r="J36" s="4"/>
    </row>
    <row r="37" ht="29.5" customHeight="1" spans="1:10">
      <c r="A37" s="2">
        <v>57</v>
      </c>
      <c r="B37" s="3" t="s">
        <v>215</v>
      </c>
      <c r="C37" s="4"/>
      <c r="D37" s="3" t="s">
        <v>216</v>
      </c>
      <c r="E37" s="3" t="s">
        <v>217</v>
      </c>
      <c r="F37" s="6">
        <v>1600</v>
      </c>
      <c r="G37" s="7">
        <v>4.5</v>
      </c>
      <c r="H37" s="6">
        <v>7200</v>
      </c>
      <c r="I37" s="3" t="s">
        <v>160</v>
      </c>
      <c r="J37" s="4"/>
    </row>
    <row r="38" ht="29" customHeight="1" spans="1:10">
      <c r="A38" s="4"/>
      <c r="B38" s="4"/>
      <c r="C38" s="4"/>
      <c r="D38" s="3" t="s">
        <v>218</v>
      </c>
      <c r="E38" s="3" t="s">
        <v>217</v>
      </c>
      <c r="F38" s="6">
        <v>1500</v>
      </c>
      <c r="G38" s="7">
        <v>4.5</v>
      </c>
      <c r="H38" s="6">
        <v>6750</v>
      </c>
      <c r="I38" s="3" t="s">
        <v>160</v>
      </c>
      <c r="J38" s="4"/>
    </row>
    <row r="39" ht="29" customHeight="1" spans="1:10">
      <c r="A39" s="4"/>
      <c r="B39" s="4"/>
      <c r="C39" s="4"/>
      <c r="D39" s="3" t="s">
        <v>219</v>
      </c>
      <c r="E39" s="3" t="s">
        <v>217</v>
      </c>
      <c r="F39" s="6">
        <v>20</v>
      </c>
      <c r="G39" s="6">
        <v>16</v>
      </c>
      <c r="H39" s="6">
        <v>320</v>
      </c>
      <c r="I39" s="3" t="s">
        <v>160</v>
      </c>
      <c r="J39" s="4"/>
    </row>
    <row r="40" ht="28.5" customHeight="1" spans="1:10">
      <c r="A40" s="4"/>
      <c r="B40" s="4"/>
      <c r="C40" s="4"/>
      <c r="D40" s="3" t="s">
        <v>220</v>
      </c>
      <c r="E40" s="3" t="s">
        <v>217</v>
      </c>
      <c r="F40" s="6">
        <v>20</v>
      </c>
      <c r="G40" s="6">
        <v>18</v>
      </c>
      <c r="H40" s="6">
        <v>360</v>
      </c>
      <c r="I40" s="3" t="s">
        <v>160</v>
      </c>
      <c r="J40" s="4"/>
    </row>
    <row r="41" ht="29.5" customHeight="1" spans="1:10">
      <c r="A41" s="4"/>
      <c r="B41" s="4"/>
      <c r="C41" s="4"/>
      <c r="D41" s="5" t="s">
        <v>221</v>
      </c>
      <c r="E41" s="3" t="s">
        <v>169</v>
      </c>
      <c r="F41" s="6">
        <v>20</v>
      </c>
      <c r="G41" s="6">
        <v>12</v>
      </c>
      <c r="H41" s="6">
        <v>240</v>
      </c>
      <c r="I41" s="3" t="s">
        <v>160</v>
      </c>
      <c r="J41" s="4"/>
    </row>
    <row r="42" ht="29.5" customHeight="1" spans="1:10">
      <c r="A42" s="4"/>
      <c r="B42" s="4"/>
      <c r="C42" s="4"/>
      <c r="D42" s="6">
        <v>2032</v>
      </c>
      <c r="E42" s="3" t="s">
        <v>169</v>
      </c>
      <c r="F42" s="6">
        <v>100</v>
      </c>
      <c r="G42" s="6">
        <v>5</v>
      </c>
      <c r="H42" s="6">
        <v>500</v>
      </c>
      <c r="I42" s="3" t="s">
        <v>160</v>
      </c>
      <c r="J42" s="4"/>
    </row>
    <row r="43" ht="29" customHeight="1" spans="1:10">
      <c r="A43" s="4"/>
      <c r="B43" s="4"/>
      <c r="C43" s="4"/>
      <c r="D43" s="5" t="s">
        <v>222</v>
      </c>
      <c r="E43" s="3" t="s">
        <v>169</v>
      </c>
      <c r="F43" s="6">
        <v>30</v>
      </c>
      <c r="G43" s="6">
        <v>5</v>
      </c>
      <c r="H43" s="6">
        <v>150</v>
      </c>
      <c r="I43" s="3" t="s">
        <v>160</v>
      </c>
      <c r="J43" s="4"/>
    </row>
    <row r="44" ht="29.5" customHeight="1" spans="1:10">
      <c r="A44" s="6">
        <v>58</v>
      </c>
      <c r="B44" s="3" t="s">
        <v>223</v>
      </c>
      <c r="C44" s="4"/>
      <c r="D44" s="6">
        <v>1525</v>
      </c>
      <c r="E44" s="3" t="s">
        <v>169</v>
      </c>
      <c r="F44" s="6">
        <v>30</v>
      </c>
      <c r="G44" s="6">
        <v>30</v>
      </c>
      <c r="H44" s="6">
        <v>900</v>
      </c>
      <c r="I44" s="3" t="s">
        <v>160</v>
      </c>
      <c r="J44" s="4"/>
    </row>
    <row r="45" ht="29.5" customHeight="1" spans="1:10">
      <c r="A45" s="6">
        <v>59</v>
      </c>
      <c r="B45" s="3" t="s">
        <v>224</v>
      </c>
      <c r="C45" s="4"/>
      <c r="D45" s="3" t="s">
        <v>225</v>
      </c>
      <c r="E45" s="3" t="s">
        <v>169</v>
      </c>
      <c r="F45" s="6">
        <v>20</v>
      </c>
      <c r="G45" s="6">
        <v>12</v>
      </c>
      <c r="H45" s="6">
        <v>240</v>
      </c>
      <c r="I45" s="3" t="s">
        <v>160</v>
      </c>
      <c r="J45" s="4"/>
    </row>
    <row r="46" ht="29.5" customHeight="1" spans="1:10">
      <c r="A46" s="6">
        <v>60</v>
      </c>
      <c r="B46" s="3" t="s">
        <v>226</v>
      </c>
      <c r="C46" s="4"/>
      <c r="D46" s="3" t="s">
        <v>227</v>
      </c>
      <c r="E46" s="3" t="s">
        <v>228</v>
      </c>
      <c r="F46" s="6">
        <v>22</v>
      </c>
      <c r="G46" s="6">
        <v>8</v>
      </c>
      <c r="H46" s="6">
        <v>176</v>
      </c>
      <c r="I46" s="3" t="s">
        <v>160</v>
      </c>
      <c r="J46" s="4"/>
    </row>
    <row r="47" ht="29.5" customHeight="1" spans="1:10">
      <c r="A47" s="6">
        <v>61</v>
      </c>
      <c r="B47" s="3" t="s">
        <v>229</v>
      </c>
      <c r="C47" s="4"/>
      <c r="D47" s="5" t="s">
        <v>230</v>
      </c>
      <c r="E47" s="3" t="s">
        <v>172</v>
      </c>
      <c r="F47" s="6">
        <v>5</v>
      </c>
      <c r="G47" s="6">
        <v>90</v>
      </c>
      <c r="H47" s="6">
        <v>450</v>
      </c>
      <c r="I47" s="3" t="s">
        <v>160</v>
      </c>
      <c r="J47" s="4"/>
    </row>
    <row r="48" ht="29.5" customHeight="1" spans="1:10">
      <c r="A48" s="6">
        <v>62</v>
      </c>
      <c r="B48" s="3" t="s">
        <v>231</v>
      </c>
      <c r="C48" s="4"/>
      <c r="D48" s="3" t="s">
        <v>232</v>
      </c>
      <c r="E48" s="3" t="s">
        <v>169</v>
      </c>
      <c r="F48" s="6">
        <v>10</v>
      </c>
      <c r="G48" s="6">
        <v>20</v>
      </c>
      <c r="H48" s="6">
        <v>200</v>
      </c>
      <c r="I48" s="3" t="s">
        <v>160</v>
      </c>
      <c r="J48" s="4"/>
    </row>
    <row r="49" ht="28.75" customHeight="1" spans="1:10">
      <c r="A49" s="6">
        <v>63</v>
      </c>
      <c r="B49" s="9" t="s">
        <v>233</v>
      </c>
      <c r="C49" s="10"/>
      <c r="D49" s="8"/>
      <c r="E49" s="8"/>
      <c r="F49" s="8"/>
      <c r="G49" s="7">
        <v>973.2</v>
      </c>
      <c r="H49" s="6">
        <v>60000</v>
      </c>
      <c r="I49" s="8"/>
      <c r="J49" s="8"/>
    </row>
    <row r="50" ht="27" customHeight="1" spans="1:1">
      <c r="A50" s="11" t="s">
        <v>234</v>
      </c>
    </row>
    <row r="51" ht="70.3" customHeight="1" spans="1:1">
      <c r="A51" s="12" t="s">
        <v>235</v>
      </c>
    </row>
  </sheetData>
  <mergeCells count="92">
    <mergeCell ref="C1:D1"/>
    <mergeCell ref="C2:D2"/>
    <mergeCell ref="I3:J3"/>
    <mergeCell ref="I4:J4"/>
    <mergeCell ref="B5:C5"/>
    <mergeCell ref="I5:J5"/>
    <mergeCell ref="I6:J6"/>
    <mergeCell ref="I7:J7"/>
    <mergeCell ref="B8:C8"/>
    <mergeCell ref="I8:J8"/>
    <mergeCell ref="B9:C9"/>
    <mergeCell ref="I9:J9"/>
    <mergeCell ref="B10:C10"/>
    <mergeCell ref="I10:J10"/>
    <mergeCell ref="B11:C11"/>
    <mergeCell ref="I11:J11"/>
    <mergeCell ref="I12:J12"/>
    <mergeCell ref="I13:J13"/>
    <mergeCell ref="B14:C14"/>
    <mergeCell ref="I14:J14"/>
    <mergeCell ref="B15:C15"/>
    <mergeCell ref="I15:J15"/>
    <mergeCell ref="B16:C16"/>
    <mergeCell ref="I16:J16"/>
    <mergeCell ref="B17:C17"/>
    <mergeCell ref="I17:J17"/>
    <mergeCell ref="B18:C18"/>
    <mergeCell ref="I18:J18"/>
    <mergeCell ref="B19:C19"/>
    <mergeCell ref="I19:J19"/>
    <mergeCell ref="I20:J20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B44:C44"/>
    <mergeCell ref="I44:J44"/>
    <mergeCell ref="B45:C45"/>
    <mergeCell ref="I45:J45"/>
    <mergeCell ref="B46:C46"/>
    <mergeCell ref="I46:J46"/>
    <mergeCell ref="B47:C47"/>
    <mergeCell ref="I47:J47"/>
    <mergeCell ref="B48:C48"/>
    <mergeCell ref="I48:J48"/>
    <mergeCell ref="B49:C49"/>
    <mergeCell ref="I49:J49"/>
    <mergeCell ref="A50:J50"/>
    <mergeCell ref="A51:J51"/>
    <mergeCell ref="A3:A4"/>
    <mergeCell ref="A6:A7"/>
    <mergeCell ref="A12:A13"/>
    <mergeCell ref="A20:A21"/>
    <mergeCell ref="A30:A31"/>
    <mergeCell ref="A32:A33"/>
    <mergeCell ref="A34:A36"/>
    <mergeCell ref="A37:A43"/>
    <mergeCell ref="B3:C4"/>
    <mergeCell ref="B6:C7"/>
    <mergeCell ref="B12:C13"/>
    <mergeCell ref="B20:C21"/>
    <mergeCell ref="B30:C31"/>
    <mergeCell ref="B32:C33"/>
    <mergeCell ref="B34:C36"/>
    <mergeCell ref="B37:C4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JustLive1387278699</cp:lastModifiedBy>
  <dcterms:created xsi:type="dcterms:W3CDTF">2025-09-02T09:36:00Z</dcterms:created>
  <dcterms:modified xsi:type="dcterms:W3CDTF">2025-09-04T00:48:49Z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2025-09-02T01:36:50Z</vt:filetime>
  </property>
  <property fmtid="{D5CDD505-2E9C-101B-9397-08002B2CF9AE}" pid="4" name="UsrData">
    <vt:lpwstr>68b64a299b7328001fd20d89wl</vt:lpwstr>
  </property>
  <property fmtid="{D5CDD505-2E9C-101B-9397-08002B2CF9AE}" pid="5" name="ICV">
    <vt:lpwstr>E6BB580688E242798D3D87AB871E9C69_13</vt:lpwstr>
  </property>
  <property fmtid="{D5CDD505-2E9C-101B-9397-08002B2CF9AE}" pid="6" name="KSOProductBuildVer">
    <vt:lpwstr>2052-12.1.0.22529</vt:lpwstr>
  </property>
</Properties>
</file>